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Financial\Reports\Treasurers\FY2021-2022\"/>
    </mc:Choice>
  </mc:AlternateContent>
  <xr:revisionPtr revIDLastSave="0" documentId="13_ncr:1_{272A80D1-3A6C-483B-B234-121EE87F1882}" xr6:coauthVersionLast="46" xr6:coauthVersionMax="46" xr10:uidLastSave="{00000000-0000-0000-0000-000000000000}"/>
  <bookViews>
    <workbookView xWindow="-120" yWindow="-120" windowWidth="20640" windowHeight="11160" activeTab="1" xr2:uid="{00000000-000D-0000-FFFF-FFFF00000000}"/>
  </bookViews>
  <sheets>
    <sheet name="Summary" sheetId="5" r:id="rId1"/>
    <sheet name="Detail" sheetId="1" r:id="rId2"/>
    <sheet name="Development" sheetId="6" r:id="rId3"/>
    <sheet name="Programming" sheetId="7" r:id="rId4"/>
    <sheet name="Communications" sheetId="8" r:id="rId5"/>
    <sheet name="Volunteers &amp; Admin" sheetId="9" r:id="rId6"/>
    <sheet name="Building &amp; Admin" sheetId="10" r:id="rId7"/>
    <sheet name="Finance" sheetId="11" r:id="rId8"/>
    <sheet name="Sheet1" sheetId="12" r:id="rId9"/>
    <sheet name="Sheet2" sheetId="2" state="hidden" r:id="rId10"/>
    <sheet name="Sheet3" sheetId="3" state="hidden" r:id="rId11"/>
  </sheets>
  <definedNames>
    <definedName name="_xlnm.Print_Area" localSheetId="6">'Building &amp; Admin'!$A$1:$Q$76</definedName>
    <definedName name="_xlnm.Print_Area" localSheetId="4">Communications!$A$1:$Q$10</definedName>
    <definedName name="_xlnm.Print_Area" localSheetId="1">Detail!$A$1:$U$183</definedName>
    <definedName name="_xlnm.Print_Area" localSheetId="2">Development!$A$1:$R$52</definedName>
    <definedName name="_xlnm.Print_Area" localSheetId="7">Finance!$A$1:$Q$21</definedName>
    <definedName name="_xlnm.Print_Area" localSheetId="3">Programming!$A$1:$Q$34</definedName>
    <definedName name="_xlnm.Print_Area" localSheetId="0">Summary!$A$1:$T$51</definedName>
    <definedName name="_xlnm.Print_Area" localSheetId="5">'Volunteers &amp; Admin'!$A$1:$Q$20</definedName>
    <definedName name="_xlnm.Print_Titles" localSheetId="1">Detail!$A:$D,Detail!$2:$3</definedName>
  </definedNames>
  <calcPr calcId="191029"/>
</workbook>
</file>

<file path=xl/calcChain.xml><?xml version="1.0" encoding="utf-8"?>
<calcChain xmlns="http://schemas.openxmlformats.org/spreadsheetml/2006/main">
  <c r="Q166" i="1" l="1"/>
  <c r="M168" i="1"/>
  <c r="M166" i="1"/>
  <c r="K166" i="1"/>
  <c r="K150" i="1"/>
  <c r="K116" i="1"/>
  <c r="K88" i="1"/>
  <c r="K78" i="1"/>
  <c r="K115" i="1"/>
  <c r="K158" i="1"/>
  <c r="K47" i="1"/>
  <c r="K42" i="5"/>
  <c r="I165" i="1"/>
  <c r="K50" i="6"/>
  <c r="I50" i="6"/>
  <c r="G50" i="6"/>
  <c r="E50" i="6"/>
  <c r="I48" i="6"/>
  <c r="O48" i="6"/>
  <c r="I42" i="5"/>
  <c r="G42" i="5"/>
  <c r="E42" i="5"/>
  <c r="O44" i="6"/>
  <c r="O43" i="6"/>
  <c r="O42" i="6"/>
  <c r="K168" i="1" l="1"/>
  <c r="I44" i="6" l="1"/>
  <c r="I43" i="6"/>
  <c r="I42" i="6"/>
  <c r="Q45" i="6"/>
  <c r="Q50" i="6" s="1"/>
  <c r="O45" i="6"/>
  <c r="O50" i="6" s="1"/>
  <c r="M45" i="6"/>
  <c r="M50" i="6" s="1"/>
  <c r="G45" i="6"/>
  <c r="E45" i="6"/>
  <c r="K45" i="6"/>
  <c r="Q19" i="7"/>
  <c r="O19" i="7"/>
  <c r="M19" i="7"/>
  <c r="K19" i="7"/>
  <c r="I19" i="7"/>
  <c r="G19" i="7"/>
  <c r="E19" i="7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0" i="1"/>
  <c r="M99" i="1"/>
  <c r="M98" i="1"/>
  <c r="M97" i="1"/>
  <c r="M96" i="1"/>
  <c r="M95" i="1"/>
  <c r="M94" i="1"/>
  <c r="M93" i="1"/>
  <c r="M92" i="1"/>
  <c r="M91" i="1"/>
  <c r="M87" i="1"/>
  <c r="M86" i="1"/>
  <c r="M85" i="1"/>
  <c r="M84" i="1"/>
  <c r="M83" i="1"/>
  <c r="M82" i="1"/>
  <c r="M81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5" i="1"/>
  <c r="M52" i="1"/>
  <c r="M51" i="1"/>
  <c r="M50" i="1"/>
  <c r="M48" i="1"/>
  <c r="M46" i="1"/>
  <c r="M45" i="1"/>
  <c r="M44" i="1"/>
  <c r="M41" i="1"/>
  <c r="M40" i="1"/>
  <c r="M39" i="1"/>
  <c r="M38" i="1"/>
  <c r="M37" i="1"/>
  <c r="M36" i="1"/>
  <c r="M35" i="1"/>
  <c r="M32" i="1"/>
  <c r="M31" i="1"/>
  <c r="M30" i="1"/>
  <c r="M29" i="1"/>
  <c r="M27" i="1"/>
  <c r="M26" i="1"/>
  <c r="M25" i="1"/>
  <c r="M24" i="1"/>
  <c r="M23" i="1"/>
  <c r="M22" i="1"/>
  <c r="M17" i="1"/>
  <c r="M16" i="1"/>
  <c r="M15" i="1"/>
  <c r="M14" i="1"/>
  <c r="M10" i="1"/>
  <c r="M9" i="1"/>
  <c r="M7" i="1"/>
  <c r="M6" i="1"/>
  <c r="O42" i="5" l="1"/>
  <c r="Q42" i="5"/>
  <c r="M42" i="5"/>
  <c r="I45" i="6"/>
  <c r="K123" i="1"/>
  <c r="K49" i="1"/>
  <c r="K50" i="1"/>
  <c r="K41" i="1"/>
  <c r="K17" i="1"/>
  <c r="K15" i="1"/>
  <c r="E115" i="1"/>
  <c r="E110" i="1"/>
  <c r="E76" i="1"/>
  <c r="E48" i="1"/>
  <c r="E6" i="1"/>
  <c r="E17" i="1"/>
  <c r="K42" i="1"/>
  <c r="G45" i="1" l="1"/>
  <c r="Q107" i="1"/>
  <c r="Q38" i="1"/>
  <c r="Q42" i="1"/>
  <c r="G49" i="1" l="1"/>
  <c r="G48" i="1"/>
  <c r="G47" i="1"/>
  <c r="G41" i="1"/>
  <c r="G27" i="1"/>
  <c r="E166" i="1"/>
  <c r="M8" i="1"/>
  <c r="M18" i="1"/>
  <c r="M44" i="5" l="1"/>
  <c r="G7" i="1" l="1"/>
  <c r="E7" i="8" l="1"/>
  <c r="E6" i="8"/>
  <c r="Q158" i="1"/>
  <c r="Q20" i="5"/>
  <c r="Q17" i="1"/>
  <c r="K28" i="1"/>
  <c r="K15" i="5" s="1"/>
  <c r="K7" i="5"/>
  <c r="E9" i="8" l="1"/>
  <c r="G107" i="1"/>
  <c r="I107" i="1" l="1"/>
  <c r="O107" i="1"/>
  <c r="K6" i="11" l="1"/>
  <c r="E6" i="11"/>
  <c r="E78" i="1" l="1"/>
  <c r="E28" i="1"/>
  <c r="XFD18" i="1"/>
  <c r="XFC18" i="1"/>
  <c r="XFB18" i="1"/>
  <c r="XFA18" i="1"/>
  <c r="XEZ18" i="1"/>
  <c r="XEY18" i="1"/>
  <c r="XEX18" i="1"/>
  <c r="XEW18" i="1"/>
  <c r="XEV18" i="1"/>
  <c r="XEU18" i="1"/>
  <c r="XET18" i="1"/>
  <c r="XES18" i="1"/>
  <c r="XER18" i="1"/>
  <c r="XEQ18" i="1"/>
  <c r="XEP18" i="1"/>
  <c r="XEO18" i="1"/>
  <c r="XEN18" i="1"/>
  <c r="XEM18" i="1"/>
  <c r="XEL18" i="1"/>
  <c r="XEK18" i="1"/>
  <c r="XEJ18" i="1"/>
  <c r="XEI18" i="1"/>
  <c r="XEH18" i="1"/>
  <c r="XEG18" i="1"/>
  <c r="XEF18" i="1"/>
  <c r="XEE18" i="1"/>
  <c r="XED18" i="1"/>
  <c r="XEC18" i="1"/>
  <c r="XEB18" i="1"/>
  <c r="XEA18" i="1"/>
  <c r="XDZ18" i="1"/>
  <c r="XDY18" i="1"/>
  <c r="XDX18" i="1"/>
  <c r="XDW18" i="1"/>
  <c r="XDV18" i="1"/>
  <c r="XDU18" i="1"/>
  <c r="XDT18" i="1"/>
  <c r="XDS18" i="1"/>
  <c r="XDR18" i="1"/>
  <c r="XDQ18" i="1"/>
  <c r="XDP18" i="1"/>
  <c r="XDO18" i="1"/>
  <c r="XDN18" i="1"/>
  <c r="XDM18" i="1"/>
  <c r="XDL18" i="1"/>
  <c r="XDK18" i="1"/>
  <c r="XDJ18" i="1"/>
  <c r="XDI18" i="1"/>
  <c r="XDH18" i="1"/>
  <c r="XDG18" i="1"/>
  <c r="XDF18" i="1"/>
  <c r="XDE18" i="1"/>
  <c r="XDD18" i="1"/>
  <c r="XDC18" i="1"/>
  <c r="XDB18" i="1"/>
  <c r="XDA18" i="1"/>
  <c r="XCZ18" i="1"/>
  <c r="XCY18" i="1"/>
  <c r="XCX18" i="1"/>
  <c r="XCW18" i="1"/>
  <c r="XCV18" i="1"/>
  <c r="XCU18" i="1"/>
  <c r="XCT18" i="1"/>
  <c r="XCS18" i="1"/>
  <c r="XCR18" i="1"/>
  <c r="XCQ18" i="1"/>
  <c r="XCP18" i="1"/>
  <c r="XCO18" i="1"/>
  <c r="XCN18" i="1"/>
  <c r="XCM18" i="1"/>
  <c r="XCL18" i="1"/>
  <c r="XCK18" i="1"/>
  <c r="XCJ18" i="1"/>
  <c r="XCI18" i="1"/>
  <c r="XCH18" i="1"/>
  <c r="XCG18" i="1"/>
  <c r="XCF18" i="1"/>
  <c r="XCE18" i="1"/>
  <c r="XCD18" i="1"/>
  <c r="XCC18" i="1"/>
  <c r="XCB18" i="1"/>
  <c r="XCA18" i="1"/>
  <c r="XBZ18" i="1"/>
  <c r="XBY18" i="1"/>
  <c r="XBX18" i="1"/>
  <c r="XBW18" i="1"/>
  <c r="XBV18" i="1"/>
  <c r="XBU18" i="1"/>
  <c r="XBT18" i="1"/>
  <c r="XBS18" i="1"/>
  <c r="XBR18" i="1"/>
  <c r="XBQ18" i="1"/>
  <c r="XBP18" i="1"/>
  <c r="XBO18" i="1"/>
  <c r="XBN18" i="1"/>
  <c r="XBM18" i="1"/>
  <c r="XBL18" i="1"/>
  <c r="XBK18" i="1"/>
  <c r="XBJ18" i="1"/>
  <c r="XBI18" i="1"/>
  <c r="XBH18" i="1"/>
  <c r="XBG18" i="1"/>
  <c r="XBF18" i="1"/>
  <c r="XBE18" i="1"/>
  <c r="XBD18" i="1"/>
  <c r="XBC18" i="1"/>
  <c r="XBB18" i="1"/>
  <c r="XBA18" i="1"/>
  <c r="XAZ18" i="1"/>
  <c r="XAY18" i="1"/>
  <c r="XAX18" i="1"/>
  <c r="XAW18" i="1"/>
  <c r="XAV18" i="1"/>
  <c r="XAU18" i="1"/>
  <c r="XAT18" i="1"/>
  <c r="XAS18" i="1"/>
  <c r="XAR18" i="1"/>
  <c r="XAQ18" i="1"/>
  <c r="XAP18" i="1"/>
  <c r="XAO18" i="1"/>
  <c r="XAN18" i="1"/>
  <c r="XAM18" i="1"/>
  <c r="XAL18" i="1"/>
  <c r="XAK18" i="1"/>
  <c r="XAJ18" i="1"/>
  <c r="XAI18" i="1"/>
  <c r="XAH18" i="1"/>
  <c r="XAG18" i="1"/>
  <c r="XAF18" i="1"/>
  <c r="XAE18" i="1"/>
  <c r="XAD18" i="1"/>
  <c r="XAC18" i="1"/>
  <c r="XAB18" i="1"/>
  <c r="XAA18" i="1"/>
  <c r="WZZ18" i="1"/>
  <c r="WZY18" i="1"/>
  <c r="WZX18" i="1"/>
  <c r="WZW18" i="1"/>
  <c r="WZV18" i="1"/>
  <c r="WZU18" i="1"/>
  <c r="WZT18" i="1"/>
  <c r="WZS18" i="1"/>
  <c r="WZR18" i="1"/>
  <c r="WZQ18" i="1"/>
  <c r="WZP18" i="1"/>
  <c r="WZO18" i="1"/>
  <c r="WZN18" i="1"/>
  <c r="WZM18" i="1"/>
  <c r="WZL18" i="1"/>
  <c r="WZK18" i="1"/>
  <c r="WZJ18" i="1"/>
  <c r="WZI18" i="1"/>
  <c r="WZH18" i="1"/>
  <c r="WZG18" i="1"/>
  <c r="WZF18" i="1"/>
  <c r="WZE18" i="1"/>
  <c r="WZD18" i="1"/>
  <c r="WZC18" i="1"/>
  <c r="WZB18" i="1"/>
  <c r="WZA18" i="1"/>
  <c r="WYZ18" i="1"/>
  <c r="WYY18" i="1"/>
  <c r="WYX18" i="1"/>
  <c r="WYW18" i="1"/>
  <c r="WYV18" i="1"/>
  <c r="WYU18" i="1"/>
  <c r="WYT18" i="1"/>
  <c r="WYS18" i="1"/>
  <c r="WYR18" i="1"/>
  <c r="WYQ18" i="1"/>
  <c r="WYP18" i="1"/>
  <c r="WYO18" i="1"/>
  <c r="WYN18" i="1"/>
  <c r="WYM18" i="1"/>
  <c r="WYL18" i="1"/>
  <c r="WYK18" i="1"/>
  <c r="WYJ18" i="1"/>
  <c r="WYI18" i="1"/>
  <c r="WYH18" i="1"/>
  <c r="WYG18" i="1"/>
  <c r="WYF18" i="1"/>
  <c r="WYE18" i="1"/>
  <c r="WYD18" i="1"/>
  <c r="WYC18" i="1"/>
  <c r="WYB18" i="1"/>
  <c r="WYA18" i="1"/>
  <c r="WXZ18" i="1"/>
  <c r="WXY18" i="1"/>
  <c r="WXX18" i="1"/>
  <c r="WXW18" i="1"/>
  <c r="WXV18" i="1"/>
  <c r="WXU18" i="1"/>
  <c r="WXT18" i="1"/>
  <c r="WXS18" i="1"/>
  <c r="WXR18" i="1"/>
  <c r="WXQ18" i="1"/>
  <c r="WXP18" i="1"/>
  <c r="WXO18" i="1"/>
  <c r="WXN18" i="1"/>
  <c r="WXM18" i="1"/>
  <c r="WXL18" i="1"/>
  <c r="WXK18" i="1"/>
  <c r="WXJ18" i="1"/>
  <c r="WXI18" i="1"/>
  <c r="WXH18" i="1"/>
  <c r="WXG18" i="1"/>
  <c r="WXF18" i="1"/>
  <c r="WXE18" i="1"/>
  <c r="WXD18" i="1"/>
  <c r="WXC18" i="1"/>
  <c r="WXB18" i="1"/>
  <c r="WXA18" i="1"/>
  <c r="WWZ18" i="1"/>
  <c r="WWY18" i="1"/>
  <c r="WWX18" i="1"/>
  <c r="WWW18" i="1"/>
  <c r="WWV18" i="1"/>
  <c r="WWU18" i="1"/>
  <c r="WWT18" i="1"/>
  <c r="WWS18" i="1"/>
  <c r="WWR18" i="1"/>
  <c r="WWQ18" i="1"/>
  <c r="WWP18" i="1"/>
  <c r="WWO18" i="1"/>
  <c r="WWN18" i="1"/>
  <c r="WWM18" i="1"/>
  <c r="WWL18" i="1"/>
  <c r="WWK18" i="1"/>
  <c r="WWJ18" i="1"/>
  <c r="WWI18" i="1"/>
  <c r="WWH18" i="1"/>
  <c r="WWG18" i="1"/>
  <c r="WWF18" i="1"/>
  <c r="WWE18" i="1"/>
  <c r="WWD18" i="1"/>
  <c r="WWC18" i="1"/>
  <c r="WWB18" i="1"/>
  <c r="WWA18" i="1"/>
  <c r="WVZ18" i="1"/>
  <c r="WVY18" i="1"/>
  <c r="WVX18" i="1"/>
  <c r="WVW18" i="1"/>
  <c r="WVV18" i="1"/>
  <c r="WVU18" i="1"/>
  <c r="WVT18" i="1"/>
  <c r="WVS18" i="1"/>
  <c r="WVR18" i="1"/>
  <c r="WVQ18" i="1"/>
  <c r="WVP18" i="1"/>
  <c r="WVO18" i="1"/>
  <c r="WVN18" i="1"/>
  <c r="WVM18" i="1"/>
  <c r="WVL18" i="1"/>
  <c r="WVK18" i="1"/>
  <c r="WVJ18" i="1"/>
  <c r="WVI18" i="1"/>
  <c r="WVH18" i="1"/>
  <c r="WVG18" i="1"/>
  <c r="WVF18" i="1"/>
  <c r="WVE18" i="1"/>
  <c r="WVD18" i="1"/>
  <c r="WVC18" i="1"/>
  <c r="WVB18" i="1"/>
  <c r="WVA18" i="1"/>
  <c r="WUZ18" i="1"/>
  <c r="WUY18" i="1"/>
  <c r="WUX18" i="1"/>
  <c r="WUW18" i="1"/>
  <c r="WUV18" i="1"/>
  <c r="WUU18" i="1"/>
  <c r="WUT18" i="1"/>
  <c r="WUS18" i="1"/>
  <c r="WUR18" i="1"/>
  <c r="WUQ18" i="1"/>
  <c r="WUP18" i="1"/>
  <c r="WUO18" i="1"/>
  <c r="WUN18" i="1"/>
  <c r="WUM18" i="1"/>
  <c r="WUL18" i="1"/>
  <c r="WUK18" i="1"/>
  <c r="WUJ18" i="1"/>
  <c r="WUI18" i="1"/>
  <c r="WUH18" i="1"/>
  <c r="WUG18" i="1"/>
  <c r="WUF18" i="1"/>
  <c r="WUE18" i="1"/>
  <c r="WUD18" i="1"/>
  <c r="WUC18" i="1"/>
  <c r="WUB18" i="1"/>
  <c r="WUA18" i="1"/>
  <c r="WTZ18" i="1"/>
  <c r="WTY18" i="1"/>
  <c r="WTX18" i="1"/>
  <c r="WTW18" i="1"/>
  <c r="WTV18" i="1"/>
  <c r="WTU18" i="1"/>
  <c r="WTT18" i="1"/>
  <c r="WTS18" i="1"/>
  <c r="WTR18" i="1"/>
  <c r="WTQ18" i="1"/>
  <c r="WTP18" i="1"/>
  <c r="WTO18" i="1"/>
  <c r="WTN18" i="1"/>
  <c r="WTM18" i="1"/>
  <c r="WTL18" i="1"/>
  <c r="WTK18" i="1"/>
  <c r="WTJ18" i="1"/>
  <c r="WTI18" i="1"/>
  <c r="WTH18" i="1"/>
  <c r="WTG18" i="1"/>
  <c r="WTF18" i="1"/>
  <c r="WTE18" i="1"/>
  <c r="WTD18" i="1"/>
  <c r="WTC18" i="1"/>
  <c r="WTB18" i="1"/>
  <c r="WTA18" i="1"/>
  <c r="WSZ18" i="1"/>
  <c r="WSY18" i="1"/>
  <c r="WSX18" i="1"/>
  <c r="WSW18" i="1"/>
  <c r="WSV18" i="1"/>
  <c r="WSU18" i="1"/>
  <c r="WST18" i="1"/>
  <c r="WSS18" i="1"/>
  <c r="WSR18" i="1"/>
  <c r="WSQ18" i="1"/>
  <c r="WSP18" i="1"/>
  <c r="WSO18" i="1"/>
  <c r="WSN18" i="1"/>
  <c r="WSM18" i="1"/>
  <c r="WSL18" i="1"/>
  <c r="WSK18" i="1"/>
  <c r="WSJ18" i="1"/>
  <c r="WSI18" i="1"/>
  <c r="WSH18" i="1"/>
  <c r="WSG18" i="1"/>
  <c r="WSF18" i="1"/>
  <c r="WSE18" i="1"/>
  <c r="WSD18" i="1"/>
  <c r="WSC18" i="1"/>
  <c r="WSB18" i="1"/>
  <c r="WSA18" i="1"/>
  <c r="WRZ18" i="1"/>
  <c r="WRY18" i="1"/>
  <c r="WRX18" i="1"/>
  <c r="WRW18" i="1"/>
  <c r="WRV18" i="1"/>
  <c r="WRU18" i="1"/>
  <c r="WRT18" i="1"/>
  <c r="WRS18" i="1"/>
  <c r="WRR18" i="1"/>
  <c r="WRQ18" i="1"/>
  <c r="WRP18" i="1"/>
  <c r="WRO18" i="1"/>
  <c r="WRN18" i="1"/>
  <c r="WRM18" i="1"/>
  <c r="WRL18" i="1"/>
  <c r="WRK18" i="1"/>
  <c r="WRJ18" i="1"/>
  <c r="WRI18" i="1"/>
  <c r="WRH18" i="1"/>
  <c r="WRG18" i="1"/>
  <c r="WRF18" i="1"/>
  <c r="WRE18" i="1"/>
  <c r="WRD18" i="1"/>
  <c r="WRC18" i="1"/>
  <c r="WRB18" i="1"/>
  <c r="WRA18" i="1"/>
  <c r="WQZ18" i="1"/>
  <c r="WQY18" i="1"/>
  <c r="WQX18" i="1"/>
  <c r="WQW18" i="1"/>
  <c r="WQV18" i="1"/>
  <c r="WQU18" i="1"/>
  <c r="WQT18" i="1"/>
  <c r="WQS18" i="1"/>
  <c r="WQR18" i="1"/>
  <c r="WQQ18" i="1"/>
  <c r="WQP18" i="1"/>
  <c r="WQO18" i="1"/>
  <c r="WQN18" i="1"/>
  <c r="WQM18" i="1"/>
  <c r="WQL18" i="1"/>
  <c r="WQK18" i="1"/>
  <c r="WQJ18" i="1"/>
  <c r="WQI18" i="1"/>
  <c r="WQH18" i="1"/>
  <c r="WQG18" i="1"/>
  <c r="WQF18" i="1"/>
  <c r="WQE18" i="1"/>
  <c r="WQD18" i="1"/>
  <c r="WQC18" i="1"/>
  <c r="WQB18" i="1"/>
  <c r="WQA18" i="1"/>
  <c r="WPZ18" i="1"/>
  <c r="WPY18" i="1"/>
  <c r="WPX18" i="1"/>
  <c r="WPW18" i="1"/>
  <c r="WPV18" i="1"/>
  <c r="WPU18" i="1"/>
  <c r="WPT18" i="1"/>
  <c r="WPS18" i="1"/>
  <c r="WPR18" i="1"/>
  <c r="WPQ18" i="1"/>
  <c r="WPP18" i="1"/>
  <c r="WPO18" i="1"/>
  <c r="WPN18" i="1"/>
  <c r="WPM18" i="1"/>
  <c r="WPL18" i="1"/>
  <c r="WPK18" i="1"/>
  <c r="WPJ18" i="1"/>
  <c r="WPI18" i="1"/>
  <c r="WPH18" i="1"/>
  <c r="WPG18" i="1"/>
  <c r="WPF18" i="1"/>
  <c r="WPE18" i="1"/>
  <c r="WPD18" i="1"/>
  <c r="WPC18" i="1"/>
  <c r="WPB18" i="1"/>
  <c r="WPA18" i="1"/>
  <c r="WOZ18" i="1"/>
  <c r="WOY18" i="1"/>
  <c r="WOX18" i="1"/>
  <c r="WOW18" i="1"/>
  <c r="WOV18" i="1"/>
  <c r="WOU18" i="1"/>
  <c r="WOT18" i="1"/>
  <c r="WOS18" i="1"/>
  <c r="WOR18" i="1"/>
  <c r="WOQ18" i="1"/>
  <c r="WOP18" i="1"/>
  <c r="WOO18" i="1"/>
  <c r="WON18" i="1"/>
  <c r="WOM18" i="1"/>
  <c r="WOL18" i="1"/>
  <c r="WOK18" i="1"/>
  <c r="WOJ18" i="1"/>
  <c r="WOI18" i="1"/>
  <c r="WOH18" i="1"/>
  <c r="WOG18" i="1"/>
  <c r="WOF18" i="1"/>
  <c r="WOE18" i="1"/>
  <c r="WOD18" i="1"/>
  <c r="WOC18" i="1"/>
  <c r="WOB18" i="1"/>
  <c r="WOA18" i="1"/>
  <c r="WNZ18" i="1"/>
  <c r="WNY18" i="1"/>
  <c r="WNX18" i="1"/>
  <c r="WNW18" i="1"/>
  <c r="WNV18" i="1"/>
  <c r="WNU18" i="1"/>
  <c r="WNT18" i="1"/>
  <c r="WNS18" i="1"/>
  <c r="WNR18" i="1"/>
  <c r="WNQ18" i="1"/>
  <c r="WNP18" i="1"/>
  <c r="WNO18" i="1"/>
  <c r="WNN18" i="1"/>
  <c r="WNM18" i="1"/>
  <c r="WNL18" i="1"/>
  <c r="WNK18" i="1"/>
  <c r="WNJ18" i="1"/>
  <c r="WNI18" i="1"/>
  <c r="WNH18" i="1"/>
  <c r="WNG18" i="1"/>
  <c r="WNF18" i="1"/>
  <c r="WNE18" i="1"/>
  <c r="WND18" i="1"/>
  <c r="WNC18" i="1"/>
  <c r="WNB18" i="1"/>
  <c r="WNA18" i="1"/>
  <c r="WMZ18" i="1"/>
  <c r="WMY18" i="1"/>
  <c r="WMX18" i="1"/>
  <c r="WMW18" i="1"/>
  <c r="WMV18" i="1"/>
  <c r="WMU18" i="1"/>
  <c r="WMT18" i="1"/>
  <c r="WMS18" i="1"/>
  <c r="WMR18" i="1"/>
  <c r="WMQ18" i="1"/>
  <c r="WMP18" i="1"/>
  <c r="WMO18" i="1"/>
  <c r="WMN18" i="1"/>
  <c r="WMM18" i="1"/>
  <c r="WML18" i="1"/>
  <c r="WMK18" i="1"/>
  <c r="WMJ18" i="1"/>
  <c r="WMI18" i="1"/>
  <c r="WMH18" i="1"/>
  <c r="WMG18" i="1"/>
  <c r="WMF18" i="1"/>
  <c r="WME18" i="1"/>
  <c r="WMD18" i="1"/>
  <c r="WMC18" i="1"/>
  <c r="WMB18" i="1"/>
  <c r="WMA18" i="1"/>
  <c r="WLZ18" i="1"/>
  <c r="WLY18" i="1"/>
  <c r="WLX18" i="1"/>
  <c r="WLW18" i="1"/>
  <c r="WLV18" i="1"/>
  <c r="WLU18" i="1"/>
  <c r="WLT18" i="1"/>
  <c r="WLS18" i="1"/>
  <c r="WLR18" i="1"/>
  <c r="WLQ18" i="1"/>
  <c r="WLP18" i="1"/>
  <c r="WLO18" i="1"/>
  <c r="WLN18" i="1"/>
  <c r="WLM18" i="1"/>
  <c r="WLL18" i="1"/>
  <c r="WLK18" i="1"/>
  <c r="WLJ18" i="1"/>
  <c r="WLI18" i="1"/>
  <c r="WLH18" i="1"/>
  <c r="WLG18" i="1"/>
  <c r="WLF18" i="1"/>
  <c r="WLE18" i="1"/>
  <c r="WLD18" i="1"/>
  <c r="WLC18" i="1"/>
  <c r="WLB18" i="1"/>
  <c r="WLA18" i="1"/>
  <c r="WKZ18" i="1"/>
  <c r="WKY18" i="1"/>
  <c r="WKX18" i="1"/>
  <c r="WKW18" i="1"/>
  <c r="WKV18" i="1"/>
  <c r="WKU18" i="1"/>
  <c r="WKT18" i="1"/>
  <c r="WKS18" i="1"/>
  <c r="WKR18" i="1"/>
  <c r="WKQ18" i="1"/>
  <c r="WKP18" i="1"/>
  <c r="WKO18" i="1"/>
  <c r="WKN18" i="1"/>
  <c r="WKM18" i="1"/>
  <c r="WKL18" i="1"/>
  <c r="WKK18" i="1"/>
  <c r="WKJ18" i="1"/>
  <c r="WKI18" i="1"/>
  <c r="WKH18" i="1"/>
  <c r="WKG18" i="1"/>
  <c r="WKF18" i="1"/>
  <c r="WKE18" i="1"/>
  <c r="WKD18" i="1"/>
  <c r="WKC18" i="1"/>
  <c r="WKB18" i="1"/>
  <c r="WKA18" i="1"/>
  <c r="WJZ18" i="1"/>
  <c r="WJY18" i="1"/>
  <c r="WJX18" i="1"/>
  <c r="WJW18" i="1"/>
  <c r="WJV18" i="1"/>
  <c r="WJU18" i="1"/>
  <c r="WJT18" i="1"/>
  <c r="WJS18" i="1"/>
  <c r="WJR18" i="1"/>
  <c r="WJQ18" i="1"/>
  <c r="WJP18" i="1"/>
  <c r="WJO18" i="1"/>
  <c r="WJN18" i="1"/>
  <c r="WJM18" i="1"/>
  <c r="WJL18" i="1"/>
  <c r="WJK18" i="1"/>
  <c r="WJJ18" i="1"/>
  <c r="WJI18" i="1"/>
  <c r="WJH18" i="1"/>
  <c r="WJG18" i="1"/>
  <c r="WJF18" i="1"/>
  <c r="WJE18" i="1"/>
  <c r="WJD18" i="1"/>
  <c r="WJC18" i="1"/>
  <c r="WJB18" i="1"/>
  <c r="WJA18" i="1"/>
  <c r="WIZ18" i="1"/>
  <c r="WIY18" i="1"/>
  <c r="WIX18" i="1"/>
  <c r="WIW18" i="1"/>
  <c r="WIV18" i="1"/>
  <c r="WIU18" i="1"/>
  <c r="WIT18" i="1"/>
  <c r="WIS18" i="1"/>
  <c r="WIR18" i="1"/>
  <c r="WIQ18" i="1"/>
  <c r="WIP18" i="1"/>
  <c r="WIO18" i="1"/>
  <c r="WIN18" i="1"/>
  <c r="WIM18" i="1"/>
  <c r="WIL18" i="1"/>
  <c r="WIK18" i="1"/>
  <c r="WIJ18" i="1"/>
  <c r="WII18" i="1"/>
  <c r="WIH18" i="1"/>
  <c r="WIG18" i="1"/>
  <c r="WIF18" i="1"/>
  <c r="WIE18" i="1"/>
  <c r="WID18" i="1"/>
  <c r="WIC18" i="1"/>
  <c r="WIB18" i="1"/>
  <c r="WIA18" i="1"/>
  <c r="WHZ18" i="1"/>
  <c r="WHY18" i="1"/>
  <c r="WHX18" i="1"/>
  <c r="WHW18" i="1"/>
  <c r="WHV18" i="1"/>
  <c r="WHU18" i="1"/>
  <c r="WHT18" i="1"/>
  <c r="WHS18" i="1"/>
  <c r="WHR18" i="1"/>
  <c r="WHQ18" i="1"/>
  <c r="WHP18" i="1"/>
  <c r="WHO18" i="1"/>
  <c r="WHN18" i="1"/>
  <c r="WHM18" i="1"/>
  <c r="WHL18" i="1"/>
  <c r="WHK18" i="1"/>
  <c r="WHJ18" i="1"/>
  <c r="WHI18" i="1"/>
  <c r="WHH18" i="1"/>
  <c r="WHG18" i="1"/>
  <c r="WHF18" i="1"/>
  <c r="WHE18" i="1"/>
  <c r="WHD18" i="1"/>
  <c r="WHC18" i="1"/>
  <c r="WHB18" i="1"/>
  <c r="WHA18" i="1"/>
  <c r="WGZ18" i="1"/>
  <c r="WGY18" i="1"/>
  <c r="WGX18" i="1"/>
  <c r="WGW18" i="1"/>
  <c r="WGV18" i="1"/>
  <c r="WGU18" i="1"/>
  <c r="WGT18" i="1"/>
  <c r="WGS18" i="1"/>
  <c r="WGR18" i="1"/>
  <c r="WGQ18" i="1"/>
  <c r="WGP18" i="1"/>
  <c r="WGO18" i="1"/>
  <c r="WGN18" i="1"/>
  <c r="WGM18" i="1"/>
  <c r="WGL18" i="1"/>
  <c r="WGK18" i="1"/>
  <c r="WGJ18" i="1"/>
  <c r="WGI18" i="1"/>
  <c r="WGH18" i="1"/>
  <c r="WGG18" i="1"/>
  <c r="WGF18" i="1"/>
  <c r="WGE18" i="1"/>
  <c r="WGD18" i="1"/>
  <c r="WGC18" i="1"/>
  <c r="WGB18" i="1"/>
  <c r="WGA18" i="1"/>
  <c r="WFZ18" i="1"/>
  <c r="WFY18" i="1"/>
  <c r="WFX18" i="1"/>
  <c r="WFW18" i="1"/>
  <c r="WFV18" i="1"/>
  <c r="WFU18" i="1"/>
  <c r="WFT18" i="1"/>
  <c r="WFS18" i="1"/>
  <c r="WFR18" i="1"/>
  <c r="WFQ18" i="1"/>
  <c r="WFP18" i="1"/>
  <c r="WFO18" i="1"/>
  <c r="WFN18" i="1"/>
  <c r="WFM18" i="1"/>
  <c r="WFL18" i="1"/>
  <c r="WFK18" i="1"/>
  <c r="WFJ18" i="1"/>
  <c r="WFI18" i="1"/>
  <c r="WFH18" i="1"/>
  <c r="WFG18" i="1"/>
  <c r="WFF18" i="1"/>
  <c r="WFE18" i="1"/>
  <c r="WFD18" i="1"/>
  <c r="WFC18" i="1"/>
  <c r="WFB18" i="1"/>
  <c r="WFA18" i="1"/>
  <c r="WEZ18" i="1"/>
  <c r="WEY18" i="1"/>
  <c r="WEX18" i="1"/>
  <c r="WEW18" i="1"/>
  <c r="WEV18" i="1"/>
  <c r="WEU18" i="1"/>
  <c r="WET18" i="1"/>
  <c r="WES18" i="1"/>
  <c r="WER18" i="1"/>
  <c r="WEQ18" i="1"/>
  <c r="WEP18" i="1"/>
  <c r="WEO18" i="1"/>
  <c r="WEN18" i="1"/>
  <c r="WEM18" i="1"/>
  <c r="WEL18" i="1"/>
  <c r="WEK18" i="1"/>
  <c r="WEJ18" i="1"/>
  <c r="WEI18" i="1"/>
  <c r="WEH18" i="1"/>
  <c r="WEG18" i="1"/>
  <c r="WEF18" i="1"/>
  <c r="WEE18" i="1"/>
  <c r="WED18" i="1"/>
  <c r="WEC18" i="1"/>
  <c r="WEB18" i="1"/>
  <c r="WEA18" i="1"/>
  <c r="WDZ18" i="1"/>
  <c r="WDY18" i="1"/>
  <c r="WDX18" i="1"/>
  <c r="WDW18" i="1"/>
  <c r="WDV18" i="1"/>
  <c r="WDU18" i="1"/>
  <c r="WDT18" i="1"/>
  <c r="WDS18" i="1"/>
  <c r="WDR18" i="1"/>
  <c r="WDQ18" i="1"/>
  <c r="WDP18" i="1"/>
  <c r="WDO18" i="1"/>
  <c r="WDN18" i="1"/>
  <c r="WDM18" i="1"/>
  <c r="WDL18" i="1"/>
  <c r="WDK18" i="1"/>
  <c r="WDJ18" i="1"/>
  <c r="WDI18" i="1"/>
  <c r="WDH18" i="1"/>
  <c r="WDG18" i="1"/>
  <c r="WDF18" i="1"/>
  <c r="WDE18" i="1"/>
  <c r="WDD18" i="1"/>
  <c r="WDC18" i="1"/>
  <c r="WDB18" i="1"/>
  <c r="WDA18" i="1"/>
  <c r="WCZ18" i="1"/>
  <c r="WCY18" i="1"/>
  <c r="WCX18" i="1"/>
  <c r="WCW18" i="1"/>
  <c r="WCV18" i="1"/>
  <c r="WCU18" i="1"/>
  <c r="WCT18" i="1"/>
  <c r="WCS18" i="1"/>
  <c r="WCR18" i="1"/>
  <c r="WCQ18" i="1"/>
  <c r="WCP18" i="1"/>
  <c r="WCO18" i="1"/>
  <c r="WCN18" i="1"/>
  <c r="WCM18" i="1"/>
  <c r="WCL18" i="1"/>
  <c r="WCK18" i="1"/>
  <c r="WCJ18" i="1"/>
  <c r="WCI18" i="1"/>
  <c r="WCH18" i="1"/>
  <c r="WCG18" i="1"/>
  <c r="WCF18" i="1"/>
  <c r="WCE18" i="1"/>
  <c r="WCD18" i="1"/>
  <c r="WCC18" i="1"/>
  <c r="WCB18" i="1"/>
  <c r="WCA18" i="1"/>
  <c r="WBZ18" i="1"/>
  <c r="WBY18" i="1"/>
  <c r="WBX18" i="1"/>
  <c r="WBW18" i="1"/>
  <c r="WBV18" i="1"/>
  <c r="WBU18" i="1"/>
  <c r="WBT18" i="1"/>
  <c r="WBS18" i="1"/>
  <c r="WBR18" i="1"/>
  <c r="WBQ18" i="1"/>
  <c r="WBP18" i="1"/>
  <c r="WBO18" i="1"/>
  <c r="WBN18" i="1"/>
  <c r="WBM18" i="1"/>
  <c r="WBL18" i="1"/>
  <c r="WBK18" i="1"/>
  <c r="WBJ18" i="1"/>
  <c r="WBI18" i="1"/>
  <c r="WBH18" i="1"/>
  <c r="WBG18" i="1"/>
  <c r="WBF18" i="1"/>
  <c r="WBE18" i="1"/>
  <c r="WBD18" i="1"/>
  <c r="WBC18" i="1"/>
  <c r="WBB18" i="1"/>
  <c r="WBA18" i="1"/>
  <c r="WAZ18" i="1"/>
  <c r="WAY18" i="1"/>
  <c r="WAX18" i="1"/>
  <c r="WAW18" i="1"/>
  <c r="WAV18" i="1"/>
  <c r="WAU18" i="1"/>
  <c r="WAT18" i="1"/>
  <c r="WAS18" i="1"/>
  <c r="WAR18" i="1"/>
  <c r="WAQ18" i="1"/>
  <c r="WAP18" i="1"/>
  <c r="WAO18" i="1"/>
  <c r="WAN18" i="1"/>
  <c r="WAM18" i="1"/>
  <c r="WAL18" i="1"/>
  <c r="WAK18" i="1"/>
  <c r="WAJ18" i="1"/>
  <c r="WAI18" i="1"/>
  <c r="WAH18" i="1"/>
  <c r="WAG18" i="1"/>
  <c r="WAF18" i="1"/>
  <c r="WAE18" i="1"/>
  <c r="WAD18" i="1"/>
  <c r="WAC18" i="1"/>
  <c r="WAB18" i="1"/>
  <c r="WAA18" i="1"/>
  <c r="VZZ18" i="1"/>
  <c r="VZY18" i="1"/>
  <c r="VZX18" i="1"/>
  <c r="VZW18" i="1"/>
  <c r="VZV18" i="1"/>
  <c r="VZU18" i="1"/>
  <c r="VZT18" i="1"/>
  <c r="VZS18" i="1"/>
  <c r="VZR18" i="1"/>
  <c r="VZQ18" i="1"/>
  <c r="VZP18" i="1"/>
  <c r="VZO18" i="1"/>
  <c r="VZN18" i="1"/>
  <c r="VZM18" i="1"/>
  <c r="VZL18" i="1"/>
  <c r="VZK18" i="1"/>
  <c r="VZJ18" i="1"/>
  <c r="VZI18" i="1"/>
  <c r="VZH18" i="1"/>
  <c r="VZG18" i="1"/>
  <c r="VZF18" i="1"/>
  <c r="VZE18" i="1"/>
  <c r="VZD18" i="1"/>
  <c r="VZC18" i="1"/>
  <c r="VZB18" i="1"/>
  <c r="VZA18" i="1"/>
  <c r="VYZ18" i="1"/>
  <c r="VYY18" i="1"/>
  <c r="VYX18" i="1"/>
  <c r="VYW18" i="1"/>
  <c r="VYV18" i="1"/>
  <c r="VYU18" i="1"/>
  <c r="VYT18" i="1"/>
  <c r="VYS18" i="1"/>
  <c r="VYR18" i="1"/>
  <c r="VYQ18" i="1"/>
  <c r="VYP18" i="1"/>
  <c r="VYO18" i="1"/>
  <c r="VYN18" i="1"/>
  <c r="VYM18" i="1"/>
  <c r="VYL18" i="1"/>
  <c r="VYK18" i="1"/>
  <c r="VYJ18" i="1"/>
  <c r="VYI18" i="1"/>
  <c r="VYH18" i="1"/>
  <c r="VYG18" i="1"/>
  <c r="VYF18" i="1"/>
  <c r="VYE18" i="1"/>
  <c r="VYD18" i="1"/>
  <c r="VYC18" i="1"/>
  <c r="VYB18" i="1"/>
  <c r="VYA18" i="1"/>
  <c r="VXZ18" i="1"/>
  <c r="VXY18" i="1"/>
  <c r="VXX18" i="1"/>
  <c r="VXW18" i="1"/>
  <c r="VXV18" i="1"/>
  <c r="VXU18" i="1"/>
  <c r="VXT18" i="1"/>
  <c r="VXS18" i="1"/>
  <c r="VXR18" i="1"/>
  <c r="VXQ18" i="1"/>
  <c r="VXP18" i="1"/>
  <c r="VXO18" i="1"/>
  <c r="VXN18" i="1"/>
  <c r="VXM18" i="1"/>
  <c r="VXL18" i="1"/>
  <c r="VXK18" i="1"/>
  <c r="VXJ18" i="1"/>
  <c r="VXI18" i="1"/>
  <c r="VXH18" i="1"/>
  <c r="VXG18" i="1"/>
  <c r="VXF18" i="1"/>
  <c r="VXE18" i="1"/>
  <c r="VXD18" i="1"/>
  <c r="VXC18" i="1"/>
  <c r="VXB18" i="1"/>
  <c r="VXA18" i="1"/>
  <c r="VWZ18" i="1"/>
  <c r="VWY18" i="1"/>
  <c r="VWX18" i="1"/>
  <c r="VWW18" i="1"/>
  <c r="VWV18" i="1"/>
  <c r="VWU18" i="1"/>
  <c r="VWT18" i="1"/>
  <c r="VWS18" i="1"/>
  <c r="VWR18" i="1"/>
  <c r="VWQ18" i="1"/>
  <c r="VWP18" i="1"/>
  <c r="VWO18" i="1"/>
  <c r="VWN18" i="1"/>
  <c r="VWM18" i="1"/>
  <c r="VWL18" i="1"/>
  <c r="VWK18" i="1"/>
  <c r="VWJ18" i="1"/>
  <c r="VWI18" i="1"/>
  <c r="VWH18" i="1"/>
  <c r="VWG18" i="1"/>
  <c r="VWF18" i="1"/>
  <c r="VWE18" i="1"/>
  <c r="VWD18" i="1"/>
  <c r="VWC18" i="1"/>
  <c r="VWB18" i="1"/>
  <c r="VWA18" i="1"/>
  <c r="VVZ18" i="1"/>
  <c r="VVY18" i="1"/>
  <c r="VVX18" i="1"/>
  <c r="VVW18" i="1"/>
  <c r="VVV18" i="1"/>
  <c r="VVU18" i="1"/>
  <c r="VVT18" i="1"/>
  <c r="VVS18" i="1"/>
  <c r="VVR18" i="1"/>
  <c r="VVQ18" i="1"/>
  <c r="VVP18" i="1"/>
  <c r="VVO18" i="1"/>
  <c r="VVN18" i="1"/>
  <c r="VVM18" i="1"/>
  <c r="VVL18" i="1"/>
  <c r="VVK18" i="1"/>
  <c r="VVJ18" i="1"/>
  <c r="VVI18" i="1"/>
  <c r="VVH18" i="1"/>
  <c r="VVG18" i="1"/>
  <c r="VVF18" i="1"/>
  <c r="VVE18" i="1"/>
  <c r="VVD18" i="1"/>
  <c r="VVC18" i="1"/>
  <c r="VVB18" i="1"/>
  <c r="VVA18" i="1"/>
  <c r="VUZ18" i="1"/>
  <c r="VUY18" i="1"/>
  <c r="VUX18" i="1"/>
  <c r="VUW18" i="1"/>
  <c r="VUV18" i="1"/>
  <c r="VUU18" i="1"/>
  <c r="VUT18" i="1"/>
  <c r="VUS18" i="1"/>
  <c r="VUR18" i="1"/>
  <c r="VUQ18" i="1"/>
  <c r="VUP18" i="1"/>
  <c r="VUO18" i="1"/>
  <c r="VUN18" i="1"/>
  <c r="VUM18" i="1"/>
  <c r="VUL18" i="1"/>
  <c r="VUK18" i="1"/>
  <c r="VUJ18" i="1"/>
  <c r="VUI18" i="1"/>
  <c r="VUH18" i="1"/>
  <c r="VUG18" i="1"/>
  <c r="VUF18" i="1"/>
  <c r="VUE18" i="1"/>
  <c r="VUD18" i="1"/>
  <c r="VUC18" i="1"/>
  <c r="VUB18" i="1"/>
  <c r="VUA18" i="1"/>
  <c r="VTZ18" i="1"/>
  <c r="VTY18" i="1"/>
  <c r="VTX18" i="1"/>
  <c r="VTW18" i="1"/>
  <c r="VTV18" i="1"/>
  <c r="VTU18" i="1"/>
  <c r="VTT18" i="1"/>
  <c r="VTS18" i="1"/>
  <c r="VTR18" i="1"/>
  <c r="VTQ18" i="1"/>
  <c r="VTP18" i="1"/>
  <c r="VTO18" i="1"/>
  <c r="VTN18" i="1"/>
  <c r="VTM18" i="1"/>
  <c r="VTL18" i="1"/>
  <c r="VTK18" i="1"/>
  <c r="VTJ18" i="1"/>
  <c r="VTI18" i="1"/>
  <c r="VTH18" i="1"/>
  <c r="VTG18" i="1"/>
  <c r="VTF18" i="1"/>
  <c r="VTE18" i="1"/>
  <c r="VTD18" i="1"/>
  <c r="VTC18" i="1"/>
  <c r="VTB18" i="1"/>
  <c r="VTA18" i="1"/>
  <c r="VSZ18" i="1"/>
  <c r="VSY18" i="1"/>
  <c r="VSX18" i="1"/>
  <c r="VSW18" i="1"/>
  <c r="VSV18" i="1"/>
  <c r="VSU18" i="1"/>
  <c r="VST18" i="1"/>
  <c r="VSS18" i="1"/>
  <c r="VSR18" i="1"/>
  <c r="VSQ18" i="1"/>
  <c r="VSP18" i="1"/>
  <c r="VSO18" i="1"/>
  <c r="VSN18" i="1"/>
  <c r="VSM18" i="1"/>
  <c r="VSL18" i="1"/>
  <c r="VSK18" i="1"/>
  <c r="VSJ18" i="1"/>
  <c r="VSI18" i="1"/>
  <c r="VSH18" i="1"/>
  <c r="VSG18" i="1"/>
  <c r="VSF18" i="1"/>
  <c r="VSE18" i="1"/>
  <c r="VSD18" i="1"/>
  <c r="VSC18" i="1"/>
  <c r="VSB18" i="1"/>
  <c r="VSA18" i="1"/>
  <c r="VRZ18" i="1"/>
  <c r="VRY18" i="1"/>
  <c r="VRX18" i="1"/>
  <c r="VRW18" i="1"/>
  <c r="VRV18" i="1"/>
  <c r="VRU18" i="1"/>
  <c r="VRT18" i="1"/>
  <c r="VRS18" i="1"/>
  <c r="VRR18" i="1"/>
  <c r="VRQ18" i="1"/>
  <c r="VRP18" i="1"/>
  <c r="VRO18" i="1"/>
  <c r="VRN18" i="1"/>
  <c r="VRM18" i="1"/>
  <c r="VRL18" i="1"/>
  <c r="VRK18" i="1"/>
  <c r="VRJ18" i="1"/>
  <c r="VRI18" i="1"/>
  <c r="VRH18" i="1"/>
  <c r="VRG18" i="1"/>
  <c r="VRF18" i="1"/>
  <c r="VRE18" i="1"/>
  <c r="VRD18" i="1"/>
  <c r="VRC18" i="1"/>
  <c r="VRB18" i="1"/>
  <c r="VRA18" i="1"/>
  <c r="VQZ18" i="1"/>
  <c r="VQY18" i="1"/>
  <c r="VQX18" i="1"/>
  <c r="VQW18" i="1"/>
  <c r="VQV18" i="1"/>
  <c r="VQU18" i="1"/>
  <c r="VQT18" i="1"/>
  <c r="VQS18" i="1"/>
  <c r="VQR18" i="1"/>
  <c r="VQQ18" i="1"/>
  <c r="VQP18" i="1"/>
  <c r="VQO18" i="1"/>
  <c r="VQN18" i="1"/>
  <c r="VQM18" i="1"/>
  <c r="VQL18" i="1"/>
  <c r="VQK18" i="1"/>
  <c r="VQJ18" i="1"/>
  <c r="VQI18" i="1"/>
  <c r="VQH18" i="1"/>
  <c r="VQG18" i="1"/>
  <c r="VQF18" i="1"/>
  <c r="VQE18" i="1"/>
  <c r="VQD18" i="1"/>
  <c r="VQC18" i="1"/>
  <c r="VQB18" i="1"/>
  <c r="VQA18" i="1"/>
  <c r="VPZ18" i="1"/>
  <c r="VPY18" i="1"/>
  <c r="VPX18" i="1"/>
  <c r="VPW18" i="1"/>
  <c r="VPV18" i="1"/>
  <c r="VPU18" i="1"/>
  <c r="VPT18" i="1"/>
  <c r="VPS18" i="1"/>
  <c r="VPR18" i="1"/>
  <c r="VPQ18" i="1"/>
  <c r="VPP18" i="1"/>
  <c r="VPO18" i="1"/>
  <c r="VPN18" i="1"/>
  <c r="VPM18" i="1"/>
  <c r="VPL18" i="1"/>
  <c r="VPK18" i="1"/>
  <c r="VPJ18" i="1"/>
  <c r="VPI18" i="1"/>
  <c r="VPH18" i="1"/>
  <c r="VPG18" i="1"/>
  <c r="VPF18" i="1"/>
  <c r="VPE18" i="1"/>
  <c r="VPD18" i="1"/>
  <c r="VPC18" i="1"/>
  <c r="VPB18" i="1"/>
  <c r="VPA18" i="1"/>
  <c r="VOZ18" i="1"/>
  <c r="VOY18" i="1"/>
  <c r="VOX18" i="1"/>
  <c r="VOW18" i="1"/>
  <c r="VOV18" i="1"/>
  <c r="VOU18" i="1"/>
  <c r="VOT18" i="1"/>
  <c r="VOS18" i="1"/>
  <c r="VOR18" i="1"/>
  <c r="VOQ18" i="1"/>
  <c r="VOP18" i="1"/>
  <c r="VOO18" i="1"/>
  <c r="VON18" i="1"/>
  <c r="VOM18" i="1"/>
  <c r="VOL18" i="1"/>
  <c r="VOK18" i="1"/>
  <c r="VOJ18" i="1"/>
  <c r="VOI18" i="1"/>
  <c r="VOH18" i="1"/>
  <c r="VOG18" i="1"/>
  <c r="VOF18" i="1"/>
  <c r="VOE18" i="1"/>
  <c r="VOD18" i="1"/>
  <c r="VOC18" i="1"/>
  <c r="VOB18" i="1"/>
  <c r="VOA18" i="1"/>
  <c r="VNZ18" i="1"/>
  <c r="VNY18" i="1"/>
  <c r="VNX18" i="1"/>
  <c r="VNW18" i="1"/>
  <c r="VNV18" i="1"/>
  <c r="VNU18" i="1"/>
  <c r="VNT18" i="1"/>
  <c r="VNS18" i="1"/>
  <c r="VNR18" i="1"/>
  <c r="VNQ18" i="1"/>
  <c r="VNP18" i="1"/>
  <c r="VNO18" i="1"/>
  <c r="VNN18" i="1"/>
  <c r="VNM18" i="1"/>
  <c r="VNL18" i="1"/>
  <c r="VNK18" i="1"/>
  <c r="VNJ18" i="1"/>
  <c r="VNI18" i="1"/>
  <c r="VNH18" i="1"/>
  <c r="VNG18" i="1"/>
  <c r="VNF18" i="1"/>
  <c r="VNE18" i="1"/>
  <c r="VND18" i="1"/>
  <c r="VNC18" i="1"/>
  <c r="VNB18" i="1"/>
  <c r="VNA18" i="1"/>
  <c r="VMZ18" i="1"/>
  <c r="VMY18" i="1"/>
  <c r="VMX18" i="1"/>
  <c r="VMW18" i="1"/>
  <c r="VMV18" i="1"/>
  <c r="VMU18" i="1"/>
  <c r="VMT18" i="1"/>
  <c r="VMS18" i="1"/>
  <c r="VMR18" i="1"/>
  <c r="VMQ18" i="1"/>
  <c r="VMP18" i="1"/>
  <c r="VMO18" i="1"/>
  <c r="VMN18" i="1"/>
  <c r="VMM18" i="1"/>
  <c r="VML18" i="1"/>
  <c r="VMK18" i="1"/>
  <c r="VMJ18" i="1"/>
  <c r="VMI18" i="1"/>
  <c r="VMH18" i="1"/>
  <c r="VMG18" i="1"/>
  <c r="VMF18" i="1"/>
  <c r="VME18" i="1"/>
  <c r="VMD18" i="1"/>
  <c r="VMC18" i="1"/>
  <c r="VMB18" i="1"/>
  <c r="VMA18" i="1"/>
  <c r="VLZ18" i="1"/>
  <c r="VLY18" i="1"/>
  <c r="VLX18" i="1"/>
  <c r="VLW18" i="1"/>
  <c r="VLV18" i="1"/>
  <c r="VLU18" i="1"/>
  <c r="VLT18" i="1"/>
  <c r="VLS18" i="1"/>
  <c r="VLR18" i="1"/>
  <c r="VLQ18" i="1"/>
  <c r="VLP18" i="1"/>
  <c r="VLO18" i="1"/>
  <c r="VLN18" i="1"/>
  <c r="VLM18" i="1"/>
  <c r="VLL18" i="1"/>
  <c r="VLK18" i="1"/>
  <c r="VLJ18" i="1"/>
  <c r="VLI18" i="1"/>
  <c r="VLH18" i="1"/>
  <c r="VLG18" i="1"/>
  <c r="VLF18" i="1"/>
  <c r="VLE18" i="1"/>
  <c r="VLD18" i="1"/>
  <c r="VLC18" i="1"/>
  <c r="VLB18" i="1"/>
  <c r="VLA18" i="1"/>
  <c r="VKZ18" i="1"/>
  <c r="VKY18" i="1"/>
  <c r="VKX18" i="1"/>
  <c r="VKW18" i="1"/>
  <c r="VKV18" i="1"/>
  <c r="VKU18" i="1"/>
  <c r="VKT18" i="1"/>
  <c r="VKS18" i="1"/>
  <c r="VKR18" i="1"/>
  <c r="VKQ18" i="1"/>
  <c r="VKP18" i="1"/>
  <c r="VKO18" i="1"/>
  <c r="VKN18" i="1"/>
  <c r="VKM18" i="1"/>
  <c r="VKL18" i="1"/>
  <c r="VKK18" i="1"/>
  <c r="VKJ18" i="1"/>
  <c r="VKI18" i="1"/>
  <c r="VKH18" i="1"/>
  <c r="VKG18" i="1"/>
  <c r="VKF18" i="1"/>
  <c r="VKE18" i="1"/>
  <c r="VKD18" i="1"/>
  <c r="VKC18" i="1"/>
  <c r="VKB18" i="1"/>
  <c r="VKA18" i="1"/>
  <c r="VJZ18" i="1"/>
  <c r="VJY18" i="1"/>
  <c r="VJX18" i="1"/>
  <c r="VJW18" i="1"/>
  <c r="VJV18" i="1"/>
  <c r="VJU18" i="1"/>
  <c r="VJT18" i="1"/>
  <c r="VJS18" i="1"/>
  <c r="VJR18" i="1"/>
  <c r="VJQ18" i="1"/>
  <c r="VJP18" i="1"/>
  <c r="VJO18" i="1"/>
  <c r="VJN18" i="1"/>
  <c r="VJM18" i="1"/>
  <c r="VJL18" i="1"/>
  <c r="VJK18" i="1"/>
  <c r="VJJ18" i="1"/>
  <c r="VJI18" i="1"/>
  <c r="VJH18" i="1"/>
  <c r="VJG18" i="1"/>
  <c r="VJF18" i="1"/>
  <c r="VJE18" i="1"/>
  <c r="VJD18" i="1"/>
  <c r="VJC18" i="1"/>
  <c r="VJB18" i="1"/>
  <c r="VJA18" i="1"/>
  <c r="VIZ18" i="1"/>
  <c r="VIY18" i="1"/>
  <c r="VIX18" i="1"/>
  <c r="VIW18" i="1"/>
  <c r="VIV18" i="1"/>
  <c r="VIU18" i="1"/>
  <c r="VIT18" i="1"/>
  <c r="VIS18" i="1"/>
  <c r="VIR18" i="1"/>
  <c r="VIQ18" i="1"/>
  <c r="VIP18" i="1"/>
  <c r="VIO18" i="1"/>
  <c r="VIN18" i="1"/>
  <c r="VIM18" i="1"/>
  <c r="VIL18" i="1"/>
  <c r="VIK18" i="1"/>
  <c r="VIJ18" i="1"/>
  <c r="VII18" i="1"/>
  <c r="VIH18" i="1"/>
  <c r="VIG18" i="1"/>
  <c r="VIF18" i="1"/>
  <c r="VIE18" i="1"/>
  <c r="VID18" i="1"/>
  <c r="VIC18" i="1"/>
  <c r="VIB18" i="1"/>
  <c r="VIA18" i="1"/>
  <c r="VHZ18" i="1"/>
  <c r="VHY18" i="1"/>
  <c r="VHX18" i="1"/>
  <c r="VHW18" i="1"/>
  <c r="VHV18" i="1"/>
  <c r="VHU18" i="1"/>
  <c r="VHT18" i="1"/>
  <c r="VHS18" i="1"/>
  <c r="VHR18" i="1"/>
  <c r="VHQ18" i="1"/>
  <c r="VHP18" i="1"/>
  <c r="VHO18" i="1"/>
  <c r="VHN18" i="1"/>
  <c r="VHM18" i="1"/>
  <c r="VHL18" i="1"/>
  <c r="VHK18" i="1"/>
  <c r="VHJ18" i="1"/>
  <c r="VHI18" i="1"/>
  <c r="VHH18" i="1"/>
  <c r="VHG18" i="1"/>
  <c r="VHF18" i="1"/>
  <c r="VHE18" i="1"/>
  <c r="VHD18" i="1"/>
  <c r="VHC18" i="1"/>
  <c r="VHB18" i="1"/>
  <c r="VHA18" i="1"/>
  <c r="VGZ18" i="1"/>
  <c r="VGY18" i="1"/>
  <c r="VGX18" i="1"/>
  <c r="VGW18" i="1"/>
  <c r="VGV18" i="1"/>
  <c r="VGU18" i="1"/>
  <c r="VGT18" i="1"/>
  <c r="VGS18" i="1"/>
  <c r="VGR18" i="1"/>
  <c r="VGQ18" i="1"/>
  <c r="VGP18" i="1"/>
  <c r="VGO18" i="1"/>
  <c r="VGN18" i="1"/>
  <c r="VGM18" i="1"/>
  <c r="VGL18" i="1"/>
  <c r="VGK18" i="1"/>
  <c r="VGJ18" i="1"/>
  <c r="VGI18" i="1"/>
  <c r="VGH18" i="1"/>
  <c r="VGG18" i="1"/>
  <c r="VGF18" i="1"/>
  <c r="VGE18" i="1"/>
  <c r="VGD18" i="1"/>
  <c r="VGC18" i="1"/>
  <c r="VGB18" i="1"/>
  <c r="VGA18" i="1"/>
  <c r="VFZ18" i="1"/>
  <c r="VFY18" i="1"/>
  <c r="VFX18" i="1"/>
  <c r="VFW18" i="1"/>
  <c r="VFV18" i="1"/>
  <c r="VFU18" i="1"/>
  <c r="VFT18" i="1"/>
  <c r="VFS18" i="1"/>
  <c r="VFR18" i="1"/>
  <c r="VFQ18" i="1"/>
  <c r="VFP18" i="1"/>
  <c r="VFO18" i="1"/>
  <c r="VFN18" i="1"/>
  <c r="VFM18" i="1"/>
  <c r="VFL18" i="1"/>
  <c r="VFK18" i="1"/>
  <c r="VFJ18" i="1"/>
  <c r="VFI18" i="1"/>
  <c r="VFH18" i="1"/>
  <c r="VFG18" i="1"/>
  <c r="VFF18" i="1"/>
  <c r="VFE18" i="1"/>
  <c r="VFD18" i="1"/>
  <c r="VFC18" i="1"/>
  <c r="VFB18" i="1"/>
  <c r="VFA18" i="1"/>
  <c r="VEZ18" i="1"/>
  <c r="VEY18" i="1"/>
  <c r="VEX18" i="1"/>
  <c r="VEW18" i="1"/>
  <c r="VEV18" i="1"/>
  <c r="VEU18" i="1"/>
  <c r="VET18" i="1"/>
  <c r="VES18" i="1"/>
  <c r="VER18" i="1"/>
  <c r="VEQ18" i="1"/>
  <c r="VEP18" i="1"/>
  <c r="VEO18" i="1"/>
  <c r="VEN18" i="1"/>
  <c r="VEM18" i="1"/>
  <c r="VEL18" i="1"/>
  <c r="VEK18" i="1"/>
  <c r="VEJ18" i="1"/>
  <c r="VEI18" i="1"/>
  <c r="VEH18" i="1"/>
  <c r="VEG18" i="1"/>
  <c r="VEF18" i="1"/>
  <c r="VEE18" i="1"/>
  <c r="VED18" i="1"/>
  <c r="VEC18" i="1"/>
  <c r="VEB18" i="1"/>
  <c r="VEA18" i="1"/>
  <c r="VDZ18" i="1"/>
  <c r="VDY18" i="1"/>
  <c r="VDX18" i="1"/>
  <c r="VDW18" i="1"/>
  <c r="VDV18" i="1"/>
  <c r="VDU18" i="1"/>
  <c r="VDT18" i="1"/>
  <c r="VDS18" i="1"/>
  <c r="VDR18" i="1"/>
  <c r="VDQ18" i="1"/>
  <c r="VDP18" i="1"/>
  <c r="VDO18" i="1"/>
  <c r="VDN18" i="1"/>
  <c r="VDM18" i="1"/>
  <c r="VDL18" i="1"/>
  <c r="VDK18" i="1"/>
  <c r="VDJ18" i="1"/>
  <c r="VDI18" i="1"/>
  <c r="VDH18" i="1"/>
  <c r="VDG18" i="1"/>
  <c r="VDF18" i="1"/>
  <c r="VDE18" i="1"/>
  <c r="VDD18" i="1"/>
  <c r="VDC18" i="1"/>
  <c r="VDB18" i="1"/>
  <c r="VDA18" i="1"/>
  <c r="VCZ18" i="1"/>
  <c r="VCY18" i="1"/>
  <c r="VCX18" i="1"/>
  <c r="VCW18" i="1"/>
  <c r="VCV18" i="1"/>
  <c r="VCU18" i="1"/>
  <c r="VCT18" i="1"/>
  <c r="VCS18" i="1"/>
  <c r="VCR18" i="1"/>
  <c r="VCQ18" i="1"/>
  <c r="VCP18" i="1"/>
  <c r="VCO18" i="1"/>
  <c r="VCN18" i="1"/>
  <c r="VCM18" i="1"/>
  <c r="VCL18" i="1"/>
  <c r="VCK18" i="1"/>
  <c r="VCJ18" i="1"/>
  <c r="VCI18" i="1"/>
  <c r="VCH18" i="1"/>
  <c r="VCG18" i="1"/>
  <c r="VCF18" i="1"/>
  <c r="VCE18" i="1"/>
  <c r="VCD18" i="1"/>
  <c r="VCC18" i="1"/>
  <c r="VCB18" i="1"/>
  <c r="VCA18" i="1"/>
  <c r="VBZ18" i="1"/>
  <c r="VBY18" i="1"/>
  <c r="VBX18" i="1"/>
  <c r="VBW18" i="1"/>
  <c r="VBV18" i="1"/>
  <c r="VBU18" i="1"/>
  <c r="VBT18" i="1"/>
  <c r="VBS18" i="1"/>
  <c r="VBR18" i="1"/>
  <c r="VBQ18" i="1"/>
  <c r="VBP18" i="1"/>
  <c r="VBO18" i="1"/>
  <c r="VBN18" i="1"/>
  <c r="VBM18" i="1"/>
  <c r="VBL18" i="1"/>
  <c r="VBK18" i="1"/>
  <c r="VBJ18" i="1"/>
  <c r="VBI18" i="1"/>
  <c r="VBH18" i="1"/>
  <c r="VBG18" i="1"/>
  <c r="VBF18" i="1"/>
  <c r="VBE18" i="1"/>
  <c r="VBD18" i="1"/>
  <c r="VBC18" i="1"/>
  <c r="VBB18" i="1"/>
  <c r="VBA18" i="1"/>
  <c r="VAZ18" i="1"/>
  <c r="VAY18" i="1"/>
  <c r="VAX18" i="1"/>
  <c r="VAW18" i="1"/>
  <c r="VAV18" i="1"/>
  <c r="VAU18" i="1"/>
  <c r="VAT18" i="1"/>
  <c r="VAS18" i="1"/>
  <c r="VAR18" i="1"/>
  <c r="VAQ18" i="1"/>
  <c r="VAP18" i="1"/>
  <c r="VAO18" i="1"/>
  <c r="VAN18" i="1"/>
  <c r="VAM18" i="1"/>
  <c r="VAL18" i="1"/>
  <c r="VAK18" i="1"/>
  <c r="VAJ18" i="1"/>
  <c r="VAI18" i="1"/>
  <c r="VAH18" i="1"/>
  <c r="VAG18" i="1"/>
  <c r="VAF18" i="1"/>
  <c r="VAE18" i="1"/>
  <c r="VAD18" i="1"/>
  <c r="VAC18" i="1"/>
  <c r="VAB18" i="1"/>
  <c r="VAA18" i="1"/>
  <c r="UZZ18" i="1"/>
  <c r="UZY18" i="1"/>
  <c r="UZX18" i="1"/>
  <c r="UZW18" i="1"/>
  <c r="UZV18" i="1"/>
  <c r="UZU18" i="1"/>
  <c r="UZT18" i="1"/>
  <c r="UZS18" i="1"/>
  <c r="UZR18" i="1"/>
  <c r="UZQ18" i="1"/>
  <c r="UZP18" i="1"/>
  <c r="UZO18" i="1"/>
  <c r="UZN18" i="1"/>
  <c r="UZM18" i="1"/>
  <c r="UZL18" i="1"/>
  <c r="UZK18" i="1"/>
  <c r="UZJ18" i="1"/>
  <c r="UZI18" i="1"/>
  <c r="UZH18" i="1"/>
  <c r="UZG18" i="1"/>
  <c r="UZF18" i="1"/>
  <c r="UZE18" i="1"/>
  <c r="UZD18" i="1"/>
  <c r="UZC18" i="1"/>
  <c r="UZB18" i="1"/>
  <c r="UZA18" i="1"/>
  <c r="UYZ18" i="1"/>
  <c r="UYY18" i="1"/>
  <c r="UYX18" i="1"/>
  <c r="UYW18" i="1"/>
  <c r="UYV18" i="1"/>
  <c r="UYU18" i="1"/>
  <c r="UYT18" i="1"/>
  <c r="UYS18" i="1"/>
  <c r="UYR18" i="1"/>
  <c r="UYQ18" i="1"/>
  <c r="UYP18" i="1"/>
  <c r="UYO18" i="1"/>
  <c r="UYN18" i="1"/>
  <c r="UYM18" i="1"/>
  <c r="UYL18" i="1"/>
  <c r="UYK18" i="1"/>
  <c r="UYJ18" i="1"/>
  <c r="UYI18" i="1"/>
  <c r="UYH18" i="1"/>
  <c r="UYG18" i="1"/>
  <c r="UYF18" i="1"/>
  <c r="UYE18" i="1"/>
  <c r="UYD18" i="1"/>
  <c r="UYC18" i="1"/>
  <c r="UYB18" i="1"/>
  <c r="UYA18" i="1"/>
  <c r="UXZ18" i="1"/>
  <c r="UXY18" i="1"/>
  <c r="UXX18" i="1"/>
  <c r="UXW18" i="1"/>
  <c r="UXV18" i="1"/>
  <c r="UXU18" i="1"/>
  <c r="UXT18" i="1"/>
  <c r="UXS18" i="1"/>
  <c r="UXR18" i="1"/>
  <c r="UXQ18" i="1"/>
  <c r="UXP18" i="1"/>
  <c r="UXO18" i="1"/>
  <c r="UXN18" i="1"/>
  <c r="UXM18" i="1"/>
  <c r="UXL18" i="1"/>
  <c r="UXK18" i="1"/>
  <c r="UXJ18" i="1"/>
  <c r="UXI18" i="1"/>
  <c r="UXH18" i="1"/>
  <c r="UXG18" i="1"/>
  <c r="UXF18" i="1"/>
  <c r="UXE18" i="1"/>
  <c r="UXD18" i="1"/>
  <c r="UXC18" i="1"/>
  <c r="UXB18" i="1"/>
  <c r="UXA18" i="1"/>
  <c r="UWZ18" i="1"/>
  <c r="UWY18" i="1"/>
  <c r="UWX18" i="1"/>
  <c r="UWW18" i="1"/>
  <c r="UWV18" i="1"/>
  <c r="UWU18" i="1"/>
  <c r="UWT18" i="1"/>
  <c r="UWS18" i="1"/>
  <c r="UWR18" i="1"/>
  <c r="UWQ18" i="1"/>
  <c r="UWP18" i="1"/>
  <c r="UWO18" i="1"/>
  <c r="UWN18" i="1"/>
  <c r="UWM18" i="1"/>
  <c r="UWL18" i="1"/>
  <c r="UWK18" i="1"/>
  <c r="UWJ18" i="1"/>
  <c r="UWI18" i="1"/>
  <c r="UWH18" i="1"/>
  <c r="UWG18" i="1"/>
  <c r="UWF18" i="1"/>
  <c r="UWE18" i="1"/>
  <c r="UWD18" i="1"/>
  <c r="UWC18" i="1"/>
  <c r="UWB18" i="1"/>
  <c r="UWA18" i="1"/>
  <c r="UVZ18" i="1"/>
  <c r="UVY18" i="1"/>
  <c r="UVX18" i="1"/>
  <c r="UVW18" i="1"/>
  <c r="UVV18" i="1"/>
  <c r="UVU18" i="1"/>
  <c r="UVT18" i="1"/>
  <c r="UVS18" i="1"/>
  <c r="UVR18" i="1"/>
  <c r="UVQ18" i="1"/>
  <c r="UVP18" i="1"/>
  <c r="UVO18" i="1"/>
  <c r="UVN18" i="1"/>
  <c r="UVM18" i="1"/>
  <c r="UVL18" i="1"/>
  <c r="UVK18" i="1"/>
  <c r="UVJ18" i="1"/>
  <c r="UVI18" i="1"/>
  <c r="UVH18" i="1"/>
  <c r="UVG18" i="1"/>
  <c r="UVF18" i="1"/>
  <c r="UVE18" i="1"/>
  <c r="UVD18" i="1"/>
  <c r="UVC18" i="1"/>
  <c r="UVB18" i="1"/>
  <c r="UVA18" i="1"/>
  <c r="UUZ18" i="1"/>
  <c r="UUY18" i="1"/>
  <c r="UUX18" i="1"/>
  <c r="UUW18" i="1"/>
  <c r="UUV18" i="1"/>
  <c r="UUU18" i="1"/>
  <c r="UUT18" i="1"/>
  <c r="UUS18" i="1"/>
  <c r="UUR18" i="1"/>
  <c r="UUQ18" i="1"/>
  <c r="UUP18" i="1"/>
  <c r="UUO18" i="1"/>
  <c r="UUN18" i="1"/>
  <c r="UUM18" i="1"/>
  <c r="UUL18" i="1"/>
  <c r="UUK18" i="1"/>
  <c r="UUJ18" i="1"/>
  <c r="UUI18" i="1"/>
  <c r="UUH18" i="1"/>
  <c r="UUG18" i="1"/>
  <c r="UUF18" i="1"/>
  <c r="UUE18" i="1"/>
  <c r="UUD18" i="1"/>
  <c r="UUC18" i="1"/>
  <c r="UUB18" i="1"/>
  <c r="UUA18" i="1"/>
  <c r="UTZ18" i="1"/>
  <c r="UTY18" i="1"/>
  <c r="UTX18" i="1"/>
  <c r="UTW18" i="1"/>
  <c r="UTV18" i="1"/>
  <c r="UTU18" i="1"/>
  <c r="UTT18" i="1"/>
  <c r="UTS18" i="1"/>
  <c r="UTR18" i="1"/>
  <c r="UTQ18" i="1"/>
  <c r="UTP18" i="1"/>
  <c r="UTO18" i="1"/>
  <c r="UTN18" i="1"/>
  <c r="UTM18" i="1"/>
  <c r="UTL18" i="1"/>
  <c r="UTK18" i="1"/>
  <c r="UTJ18" i="1"/>
  <c r="UTI18" i="1"/>
  <c r="UTH18" i="1"/>
  <c r="UTG18" i="1"/>
  <c r="UTF18" i="1"/>
  <c r="UTE18" i="1"/>
  <c r="UTD18" i="1"/>
  <c r="UTC18" i="1"/>
  <c r="UTB18" i="1"/>
  <c r="UTA18" i="1"/>
  <c r="USZ18" i="1"/>
  <c r="USY18" i="1"/>
  <c r="USX18" i="1"/>
  <c r="USW18" i="1"/>
  <c r="USV18" i="1"/>
  <c r="USU18" i="1"/>
  <c r="UST18" i="1"/>
  <c r="USS18" i="1"/>
  <c r="USR18" i="1"/>
  <c r="USQ18" i="1"/>
  <c r="USP18" i="1"/>
  <c r="USO18" i="1"/>
  <c r="USN18" i="1"/>
  <c r="USM18" i="1"/>
  <c r="USL18" i="1"/>
  <c r="USK18" i="1"/>
  <c r="USJ18" i="1"/>
  <c r="USI18" i="1"/>
  <c r="USH18" i="1"/>
  <c r="USG18" i="1"/>
  <c r="USF18" i="1"/>
  <c r="USE18" i="1"/>
  <c r="USD18" i="1"/>
  <c r="USC18" i="1"/>
  <c r="USB18" i="1"/>
  <c r="USA18" i="1"/>
  <c r="URZ18" i="1"/>
  <c r="URY18" i="1"/>
  <c r="URX18" i="1"/>
  <c r="URW18" i="1"/>
  <c r="URV18" i="1"/>
  <c r="URU18" i="1"/>
  <c r="URT18" i="1"/>
  <c r="URS18" i="1"/>
  <c r="URR18" i="1"/>
  <c r="URQ18" i="1"/>
  <c r="URP18" i="1"/>
  <c r="URO18" i="1"/>
  <c r="URN18" i="1"/>
  <c r="URM18" i="1"/>
  <c r="URL18" i="1"/>
  <c r="URK18" i="1"/>
  <c r="URJ18" i="1"/>
  <c r="URI18" i="1"/>
  <c r="URH18" i="1"/>
  <c r="URG18" i="1"/>
  <c r="URF18" i="1"/>
  <c r="URE18" i="1"/>
  <c r="URD18" i="1"/>
  <c r="URC18" i="1"/>
  <c r="URB18" i="1"/>
  <c r="URA18" i="1"/>
  <c r="UQZ18" i="1"/>
  <c r="UQY18" i="1"/>
  <c r="UQX18" i="1"/>
  <c r="UQW18" i="1"/>
  <c r="UQV18" i="1"/>
  <c r="UQU18" i="1"/>
  <c r="UQT18" i="1"/>
  <c r="UQS18" i="1"/>
  <c r="UQR18" i="1"/>
  <c r="UQQ18" i="1"/>
  <c r="UQP18" i="1"/>
  <c r="UQO18" i="1"/>
  <c r="UQN18" i="1"/>
  <c r="UQM18" i="1"/>
  <c r="UQL18" i="1"/>
  <c r="UQK18" i="1"/>
  <c r="UQJ18" i="1"/>
  <c r="UQI18" i="1"/>
  <c r="UQH18" i="1"/>
  <c r="UQG18" i="1"/>
  <c r="UQF18" i="1"/>
  <c r="UQE18" i="1"/>
  <c r="UQD18" i="1"/>
  <c r="UQC18" i="1"/>
  <c r="UQB18" i="1"/>
  <c r="UQA18" i="1"/>
  <c r="UPZ18" i="1"/>
  <c r="UPY18" i="1"/>
  <c r="UPX18" i="1"/>
  <c r="UPW18" i="1"/>
  <c r="UPV18" i="1"/>
  <c r="UPU18" i="1"/>
  <c r="UPT18" i="1"/>
  <c r="UPS18" i="1"/>
  <c r="UPR18" i="1"/>
  <c r="UPQ18" i="1"/>
  <c r="UPP18" i="1"/>
  <c r="UPO18" i="1"/>
  <c r="UPN18" i="1"/>
  <c r="UPM18" i="1"/>
  <c r="UPL18" i="1"/>
  <c r="UPK18" i="1"/>
  <c r="UPJ18" i="1"/>
  <c r="UPI18" i="1"/>
  <c r="UPH18" i="1"/>
  <c r="UPG18" i="1"/>
  <c r="UPF18" i="1"/>
  <c r="UPE18" i="1"/>
  <c r="UPD18" i="1"/>
  <c r="UPC18" i="1"/>
  <c r="UPB18" i="1"/>
  <c r="UPA18" i="1"/>
  <c r="UOZ18" i="1"/>
  <c r="UOY18" i="1"/>
  <c r="UOX18" i="1"/>
  <c r="UOW18" i="1"/>
  <c r="UOV18" i="1"/>
  <c r="UOU18" i="1"/>
  <c r="UOT18" i="1"/>
  <c r="UOS18" i="1"/>
  <c r="UOR18" i="1"/>
  <c r="UOQ18" i="1"/>
  <c r="UOP18" i="1"/>
  <c r="UOO18" i="1"/>
  <c r="UON18" i="1"/>
  <c r="UOM18" i="1"/>
  <c r="UOL18" i="1"/>
  <c r="UOK18" i="1"/>
  <c r="UOJ18" i="1"/>
  <c r="UOI18" i="1"/>
  <c r="UOH18" i="1"/>
  <c r="UOG18" i="1"/>
  <c r="UOF18" i="1"/>
  <c r="UOE18" i="1"/>
  <c r="UOD18" i="1"/>
  <c r="UOC18" i="1"/>
  <c r="UOB18" i="1"/>
  <c r="UOA18" i="1"/>
  <c r="UNZ18" i="1"/>
  <c r="UNY18" i="1"/>
  <c r="UNX18" i="1"/>
  <c r="UNW18" i="1"/>
  <c r="UNV18" i="1"/>
  <c r="UNU18" i="1"/>
  <c r="UNT18" i="1"/>
  <c r="UNS18" i="1"/>
  <c r="UNR18" i="1"/>
  <c r="UNQ18" i="1"/>
  <c r="UNP18" i="1"/>
  <c r="UNO18" i="1"/>
  <c r="UNN18" i="1"/>
  <c r="UNM18" i="1"/>
  <c r="UNL18" i="1"/>
  <c r="UNK18" i="1"/>
  <c r="UNJ18" i="1"/>
  <c r="UNI18" i="1"/>
  <c r="UNH18" i="1"/>
  <c r="UNG18" i="1"/>
  <c r="UNF18" i="1"/>
  <c r="UNE18" i="1"/>
  <c r="UND18" i="1"/>
  <c r="UNC18" i="1"/>
  <c r="UNB18" i="1"/>
  <c r="UNA18" i="1"/>
  <c r="UMZ18" i="1"/>
  <c r="UMY18" i="1"/>
  <c r="UMX18" i="1"/>
  <c r="UMW18" i="1"/>
  <c r="UMV18" i="1"/>
  <c r="UMU18" i="1"/>
  <c r="UMT18" i="1"/>
  <c r="UMS18" i="1"/>
  <c r="UMR18" i="1"/>
  <c r="UMQ18" i="1"/>
  <c r="UMP18" i="1"/>
  <c r="UMO18" i="1"/>
  <c r="UMN18" i="1"/>
  <c r="UMM18" i="1"/>
  <c r="UML18" i="1"/>
  <c r="UMK18" i="1"/>
  <c r="UMJ18" i="1"/>
  <c r="UMI18" i="1"/>
  <c r="UMH18" i="1"/>
  <c r="UMG18" i="1"/>
  <c r="UMF18" i="1"/>
  <c r="UME18" i="1"/>
  <c r="UMD18" i="1"/>
  <c r="UMC18" i="1"/>
  <c r="UMB18" i="1"/>
  <c r="UMA18" i="1"/>
  <c r="ULZ18" i="1"/>
  <c r="ULY18" i="1"/>
  <c r="ULX18" i="1"/>
  <c r="ULW18" i="1"/>
  <c r="ULV18" i="1"/>
  <c r="ULU18" i="1"/>
  <c r="ULT18" i="1"/>
  <c r="ULS18" i="1"/>
  <c r="ULR18" i="1"/>
  <c r="ULQ18" i="1"/>
  <c r="ULP18" i="1"/>
  <c r="ULO18" i="1"/>
  <c r="ULN18" i="1"/>
  <c r="ULM18" i="1"/>
  <c r="ULL18" i="1"/>
  <c r="ULK18" i="1"/>
  <c r="ULJ18" i="1"/>
  <c r="ULI18" i="1"/>
  <c r="ULH18" i="1"/>
  <c r="ULG18" i="1"/>
  <c r="ULF18" i="1"/>
  <c r="ULE18" i="1"/>
  <c r="ULD18" i="1"/>
  <c r="ULC18" i="1"/>
  <c r="ULB18" i="1"/>
  <c r="ULA18" i="1"/>
  <c r="UKZ18" i="1"/>
  <c r="UKY18" i="1"/>
  <c r="UKX18" i="1"/>
  <c r="UKW18" i="1"/>
  <c r="UKV18" i="1"/>
  <c r="UKU18" i="1"/>
  <c r="UKT18" i="1"/>
  <c r="UKS18" i="1"/>
  <c r="UKR18" i="1"/>
  <c r="UKQ18" i="1"/>
  <c r="UKP18" i="1"/>
  <c r="UKO18" i="1"/>
  <c r="UKN18" i="1"/>
  <c r="UKM18" i="1"/>
  <c r="UKL18" i="1"/>
  <c r="UKK18" i="1"/>
  <c r="UKJ18" i="1"/>
  <c r="UKI18" i="1"/>
  <c r="UKH18" i="1"/>
  <c r="UKG18" i="1"/>
  <c r="UKF18" i="1"/>
  <c r="UKE18" i="1"/>
  <c r="UKD18" i="1"/>
  <c r="UKC18" i="1"/>
  <c r="UKB18" i="1"/>
  <c r="UKA18" i="1"/>
  <c r="UJZ18" i="1"/>
  <c r="UJY18" i="1"/>
  <c r="UJX18" i="1"/>
  <c r="UJW18" i="1"/>
  <c r="UJV18" i="1"/>
  <c r="UJU18" i="1"/>
  <c r="UJT18" i="1"/>
  <c r="UJS18" i="1"/>
  <c r="UJR18" i="1"/>
  <c r="UJQ18" i="1"/>
  <c r="UJP18" i="1"/>
  <c r="UJO18" i="1"/>
  <c r="UJN18" i="1"/>
  <c r="UJM18" i="1"/>
  <c r="UJL18" i="1"/>
  <c r="UJK18" i="1"/>
  <c r="UJJ18" i="1"/>
  <c r="UJI18" i="1"/>
  <c r="UJH18" i="1"/>
  <c r="UJG18" i="1"/>
  <c r="UJF18" i="1"/>
  <c r="UJE18" i="1"/>
  <c r="UJD18" i="1"/>
  <c r="UJC18" i="1"/>
  <c r="UJB18" i="1"/>
  <c r="UJA18" i="1"/>
  <c r="UIZ18" i="1"/>
  <c r="UIY18" i="1"/>
  <c r="UIX18" i="1"/>
  <c r="UIW18" i="1"/>
  <c r="UIV18" i="1"/>
  <c r="UIU18" i="1"/>
  <c r="UIT18" i="1"/>
  <c r="UIS18" i="1"/>
  <c r="UIR18" i="1"/>
  <c r="UIQ18" i="1"/>
  <c r="UIP18" i="1"/>
  <c r="UIO18" i="1"/>
  <c r="UIN18" i="1"/>
  <c r="UIM18" i="1"/>
  <c r="UIL18" i="1"/>
  <c r="UIK18" i="1"/>
  <c r="UIJ18" i="1"/>
  <c r="UII18" i="1"/>
  <c r="UIH18" i="1"/>
  <c r="UIG18" i="1"/>
  <c r="UIF18" i="1"/>
  <c r="UIE18" i="1"/>
  <c r="UID18" i="1"/>
  <c r="UIC18" i="1"/>
  <c r="UIB18" i="1"/>
  <c r="UIA18" i="1"/>
  <c r="UHZ18" i="1"/>
  <c r="UHY18" i="1"/>
  <c r="UHX18" i="1"/>
  <c r="UHW18" i="1"/>
  <c r="UHV18" i="1"/>
  <c r="UHU18" i="1"/>
  <c r="UHT18" i="1"/>
  <c r="UHS18" i="1"/>
  <c r="UHR18" i="1"/>
  <c r="UHQ18" i="1"/>
  <c r="UHP18" i="1"/>
  <c r="UHO18" i="1"/>
  <c r="UHN18" i="1"/>
  <c r="UHM18" i="1"/>
  <c r="UHL18" i="1"/>
  <c r="UHK18" i="1"/>
  <c r="UHJ18" i="1"/>
  <c r="UHI18" i="1"/>
  <c r="UHH18" i="1"/>
  <c r="UHG18" i="1"/>
  <c r="UHF18" i="1"/>
  <c r="UHE18" i="1"/>
  <c r="UHD18" i="1"/>
  <c r="UHC18" i="1"/>
  <c r="UHB18" i="1"/>
  <c r="UHA18" i="1"/>
  <c r="UGZ18" i="1"/>
  <c r="UGY18" i="1"/>
  <c r="UGX18" i="1"/>
  <c r="UGW18" i="1"/>
  <c r="UGV18" i="1"/>
  <c r="UGU18" i="1"/>
  <c r="UGT18" i="1"/>
  <c r="UGS18" i="1"/>
  <c r="UGR18" i="1"/>
  <c r="UGQ18" i="1"/>
  <c r="UGP18" i="1"/>
  <c r="UGO18" i="1"/>
  <c r="UGN18" i="1"/>
  <c r="UGM18" i="1"/>
  <c r="UGL18" i="1"/>
  <c r="UGK18" i="1"/>
  <c r="UGJ18" i="1"/>
  <c r="UGI18" i="1"/>
  <c r="UGH18" i="1"/>
  <c r="UGG18" i="1"/>
  <c r="UGF18" i="1"/>
  <c r="UGE18" i="1"/>
  <c r="UGD18" i="1"/>
  <c r="UGC18" i="1"/>
  <c r="UGB18" i="1"/>
  <c r="UGA18" i="1"/>
  <c r="UFZ18" i="1"/>
  <c r="UFY18" i="1"/>
  <c r="UFX18" i="1"/>
  <c r="UFW18" i="1"/>
  <c r="UFV18" i="1"/>
  <c r="UFU18" i="1"/>
  <c r="UFT18" i="1"/>
  <c r="UFS18" i="1"/>
  <c r="UFR18" i="1"/>
  <c r="UFQ18" i="1"/>
  <c r="UFP18" i="1"/>
  <c r="UFO18" i="1"/>
  <c r="UFN18" i="1"/>
  <c r="UFM18" i="1"/>
  <c r="UFL18" i="1"/>
  <c r="UFK18" i="1"/>
  <c r="UFJ18" i="1"/>
  <c r="UFI18" i="1"/>
  <c r="UFH18" i="1"/>
  <c r="UFG18" i="1"/>
  <c r="UFF18" i="1"/>
  <c r="UFE18" i="1"/>
  <c r="UFD18" i="1"/>
  <c r="UFC18" i="1"/>
  <c r="UFB18" i="1"/>
  <c r="UFA18" i="1"/>
  <c r="UEZ18" i="1"/>
  <c r="UEY18" i="1"/>
  <c r="UEX18" i="1"/>
  <c r="UEW18" i="1"/>
  <c r="UEV18" i="1"/>
  <c r="UEU18" i="1"/>
  <c r="UET18" i="1"/>
  <c r="UES18" i="1"/>
  <c r="UER18" i="1"/>
  <c r="UEQ18" i="1"/>
  <c r="UEP18" i="1"/>
  <c r="UEO18" i="1"/>
  <c r="UEN18" i="1"/>
  <c r="UEM18" i="1"/>
  <c r="UEL18" i="1"/>
  <c r="UEK18" i="1"/>
  <c r="UEJ18" i="1"/>
  <c r="UEI18" i="1"/>
  <c r="UEH18" i="1"/>
  <c r="UEG18" i="1"/>
  <c r="UEF18" i="1"/>
  <c r="UEE18" i="1"/>
  <c r="UED18" i="1"/>
  <c r="UEC18" i="1"/>
  <c r="UEB18" i="1"/>
  <c r="UEA18" i="1"/>
  <c r="UDZ18" i="1"/>
  <c r="UDY18" i="1"/>
  <c r="UDX18" i="1"/>
  <c r="UDW18" i="1"/>
  <c r="UDV18" i="1"/>
  <c r="UDU18" i="1"/>
  <c r="UDT18" i="1"/>
  <c r="UDS18" i="1"/>
  <c r="UDR18" i="1"/>
  <c r="UDQ18" i="1"/>
  <c r="UDP18" i="1"/>
  <c r="UDO18" i="1"/>
  <c r="UDN18" i="1"/>
  <c r="UDM18" i="1"/>
  <c r="UDL18" i="1"/>
  <c r="UDK18" i="1"/>
  <c r="UDJ18" i="1"/>
  <c r="UDI18" i="1"/>
  <c r="UDH18" i="1"/>
  <c r="UDG18" i="1"/>
  <c r="UDF18" i="1"/>
  <c r="UDE18" i="1"/>
  <c r="UDD18" i="1"/>
  <c r="UDC18" i="1"/>
  <c r="UDB18" i="1"/>
  <c r="UDA18" i="1"/>
  <c r="UCZ18" i="1"/>
  <c r="UCY18" i="1"/>
  <c r="UCX18" i="1"/>
  <c r="UCW18" i="1"/>
  <c r="UCV18" i="1"/>
  <c r="UCU18" i="1"/>
  <c r="UCT18" i="1"/>
  <c r="UCS18" i="1"/>
  <c r="UCR18" i="1"/>
  <c r="UCQ18" i="1"/>
  <c r="UCP18" i="1"/>
  <c r="UCO18" i="1"/>
  <c r="UCN18" i="1"/>
  <c r="UCM18" i="1"/>
  <c r="UCL18" i="1"/>
  <c r="UCK18" i="1"/>
  <c r="UCJ18" i="1"/>
  <c r="UCI18" i="1"/>
  <c r="UCH18" i="1"/>
  <c r="UCG18" i="1"/>
  <c r="UCF18" i="1"/>
  <c r="UCE18" i="1"/>
  <c r="UCD18" i="1"/>
  <c r="UCC18" i="1"/>
  <c r="UCB18" i="1"/>
  <c r="UCA18" i="1"/>
  <c r="UBZ18" i="1"/>
  <c r="UBY18" i="1"/>
  <c r="UBX18" i="1"/>
  <c r="UBW18" i="1"/>
  <c r="UBV18" i="1"/>
  <c r="UBU18" i="1"/>
  <c r="UBT18" i="1"/>
  <c r="UBS18" i="1"/>
  <c r="UBR18" i="1"/>
  <c r="UBQ18" i="1"/>
  <c r="UBP18" i="1"/>
  <c r="UBO18" i="1"/>
  <c r="UBN18" i="1"/>
  <c r="UBM18" i="1"/>
  <c r="UBL18" i="1"/>
  <c r="UBK18" i="1"/>
  <c r="UBJ18" i="1"/>
  <c r="UBI18" i="1"/>
  <c r="UBH18" i="1"/>
  <c r="UBG18" i="1"/>
  <c r="UBF18" i="1"/>
  <c r="UBE18" i="1"/>
  <c r="UBD18" i="1"/>
  <c r="UBC18" i="1"/>
  <c r="UBB18" i="1"/>
  <c r="UBA18" i="1"/>
  <c r="UAZ18" i="1"/>
  <c r="UAY18" i="1"/>
  <c r="UAX18" i="1"/>
  <c r="UAW18" i="1"/>
  <c r="UAV18" i="1"/>
  <c r="UAU18" i="1"/>
  <c r="UAT18" i="1"/>
  <c r="UAS18" i="1"/>
  <c r="UAR18" i="1"/>
  <c r="UAQ18" i="1"/>
  <c r="UAP18" i="1"/>
  <c r="UAO18" i="1"/>
  <c r="UAN18" i="1"/>
  <c r="UAM18" i="1"/>
  <c r="UAL18" i="1"/>
  <c r="UAK18" i="1"/>
  <c r="UAJ18" i="1"/>
  <c r="UAI18" i="1"/>
  <c r="UAH18" i="1"/>
  <c r="UAG18" i="1"/>
  <c r="UAF18" i="1"/>
  <c r="UAE18" i="1"/>
  <c r="UAD18" i="1"/>
  <c r="UAC18" i="1"/>
  <c r="UAB18" i="1"/>
  <c r="UAA18" i="1"/>
  <c r="TZZ18" i="1"/>
  <c r="TZY18" i="1"/>
  <c r="TZX18" i="1"/>
  <c r="TZW18" i="1"/>
  <c r="TZV18" i="1"/>
  <c r="TZU18" i="1"/>
  <c r="TZT18" i="1"/>
  <c r="TZS18" i="1"/>
  <c r="TZR18" i="1"/>
  <c r="TZQ18" i="1"/>
  <c r="TZP18" i="1"/>
  <c r="TZO18" i="1"/>
  <c r="TZN18" i="1"/>
  <c r="TZM18" i="1"/>
  <c r="TZL18" i="1"/>
  <c r="TZK18" i="1"/>
  <c r="TZJ18" i="1"/>
  <c r="TZI18" i="1"/>
  <c r="TZH18" i="1"/>
  <c r="TZG18" i="1"/>
  <c r="TZF18" i="1"/>
  <c r="TZE18" i="1"/>
  <c r="TZD18" i="1"/>
  <c r="TZC18" i="1"/>
  <c r="TZB18" i="1"/>
  <c r="TZA18" i="1"/>
  <c r="TYZ18" i="1"/>
  <c r="TYY18" i="1"/>
  <c r="TYX18" i="1"/>
  <c r="TYW18" i="1"/>
  <c r="TYV18" i="1"/>
  <c r="TYU18" i="1"/>
  <c r="TYT18" i="1"/>
  <c r="TYS18" i="1"/>
  <c r="TYR18" i="1"/>
  <c r="TYQ18" i="1"/>
  <c r="TYP18" i="1"/>
  <c r="TYO18" i="1"/>
  <c r="TYN18" i="1"/>
  <c r="TYM18" i="1"/>
  <c r="TYL18" i="1"/>
  <c r="TYK18" i="1"/>
  <c r="TYJ18" i="1"/>
  <c r="TYI18" i="1"/>
  <c r="TYH18" i="1"/>
  <c r="TYG18" i="1"/>
  <c r="TYF18" i="1"/>
  <c r="TYE18" i="1"/>
  <c r="TYD18" i="1"/>
  <c r="TYC18" i="1"/>
  <c r="TYB18" i="1"/>
  <c r="TYA18" i="1"/>
  <c r="TXZ18" i="1"/>
  <c r="TXY18" i="1"/>
  <c r="TXX18" i="1"/>
  <c r="TXW18" i="1"/>
  <c r="TXV18" i="1"/>
  <c r="TXU18" i="1"/>
  <c r="TXT18" i="1"/>
  <c r="TXS18" i="1"/>
  <c r="TXR18" i="1"/>
  <c r="TXQ18" i="1"/>
  <c r="TXP18" i="1"/>
  <c r="TXO18" i="1"/>
  <c r="TXN18" i="1"/>
  <c r="TXM18" i="1"/>
  <c r="TXL18" i="1"/>
  <c r="TXK18" i="1"/>
  <c r="TXJ18" i="1"/>
  <c r="TXI18" i="1"/>
  <c r="TXH18" i="1"/>
  <c r="TXG18" i="1"/>
  <c r="TXF18" i="1"/>
  <c r="TXE18" i="1"/>
  <c r="TXD18" i="1"/>
  <c r="TXC18" i="1"/>
  <c r="TXB18" i="1"/>
  <c r="TXA18" i="1"/>
  <c r="TWZ18" i="1"/>
  <c r="TWY18" i="1"/>
  <c r="TWX18" i="1"/>
  <c r="TWW18" i="1"/>
  <c r="TWV18" i="1"/>
  <c r="TWU18" i="1"/>
  <c r="TWT18" i="1"/>
  <c r="TWS18" i="1"/>
  <c r="TWR18" i="1"/>
  <c r="TWQ18" i="1"/>
  <c r="TWP18" i="1"/>
  <c r="TWO18" i="1"/>
  <c r="TWN18" i="1"/>
  <c r="TWM18" i="1"/>
  <c r="TWL18" i="1"/>
  <c r="TWK18" i="1"/>
  <c r="TWJ18" i="1"/>
  <c r="TWI18" i="1"/>
  <c r="TWH18" i="1"/>
  <c r="TWG18" i="1"/>
  <c r="TWF18" i="1"/>
  <c r="TWE18" i="1"/>
  <c r="TWD18" i="1"/>
  <c r="TWC18" i="1"/>
  <c r="TWB18" i="1"/>
  <c r="TWA18" i="1"/>
  <c r="TVZ18" i="1"/>
  <c r="TVY18" i="1"/>
  <c r="TVX18" i="1"/>
  <c r="TVW18" i="1"/>
  <c r="TVV18" i="1"/>
  <c r="TVU18" i="1"/>
  <c r="TVT18" i="1"/>
  <c r="TVS18" i="1"/>
  <c r="TVR18" i="1"/>
  <c r="TVQ18" i="1"/>
  <c r="TVP18" i="1"/>
  <c r="TVO18" i="1"/>
  <c r="TVN18" i="1"/>
  <c r="TVM18" i="1"/>
  <c r="TVL18" i="1"/>
  <c r="TVK18" i="1"/>
  <c r="TVJ18" i="1"/>
  <c r="TVI18" i="1"/>
  <c r="TVH18" i="1"/>
  <c r="TVG18" i="1"/>
  <c r="TVF18" i="1"/>
  <c r="TVE18" i="1"/>
  <c r="TVD18" i="1"/>
  <c r="TVC18" i="1"/>
  <c r="TVB18" i="1"/>
  <c r="TVA18" i="1"/>
  <c r="TUZ18" i="1"/>
  <c r="TUY18" i="1"/>
  <c r="TUX18" i="1"/>
  <c r="TUW18" i="1"/>
  <c r="TUV18" i="1"/>
  <c r="TUU18" i="1"/>
  <c r="TUT18" i="1"/>
  <c r="TUS18" i="1"/>
  <c r="TUR18" i="1"/>
  <c r="TUQ18" i="1"/>
  <c r="TUP18" i="1"/>
  <c r="TUO18" i="1"/>
  <c r="TUN18" i="1"/>
  <c r="TUM18" i="1"/>
  <c r="TUL18" i="1"/>
  <c r="TUK18" i="1"/>
  <c r="TUJ18" i="1"/>
  <c r="TUI18" i="1"/>
  <c r="TUH18" i="1"/>
  <c r="TUG18" i="1"/>
  <c r="TUF18" i="1"/>
  <c r="TUE18" i="1"/>
  <c r="TUD18" i="1"/>
  <c r="TUC18" i="1"/>
  <c r="TUB18" i="1"/>
  <c r="TUA18" i="1"/>
  <c r="TTZ18" i="1"/>
  <c r="TTY18" i="1"/>
  <c r="TTX18" i="1"/>
  <c r="TTW18" i="1"/>
  <c r="TTV18" i="1"/>
  <c r="TTU18" i="1"/>
  <c r="TTT18" i="1"/>
  <c r="TTS18" i="1"/>
  <c r="TTR18" i="1"/>
  <c r="TTQ18" i="1"/>
  <c r="TTP18" i="1"/>
  <c r="TTO18" i="1"/>
  <c r="TTN18" i="1"/>
  <c r="TTM18" i="1"/>
  <c r="TTL18" i="1"/>
  <c r="TTK18" i="1"/>
  <c r="TTJ18" i="1"/>
  <c r="TTI18" i="1"/>
  <c r="TTH18" i="1"/>
  <c r="TTG18" i="1"/>
  <c r="TTF18" i="1"/>
  <c r="TTE18" i="1"/>
  <c r="TTD18" i="1"/>
  <c r="TTC18" i="1"/>
  <c r="TTB18" i="1"/>
  <c r="TTA18" i="1"/>
  <c r="TSZ18" i="1"/>
  <c r="TSY18" i="1"/>
  <c r="TSX18" i="1"/>
  <c r="TSW18" i="1"/>
  <c r="TSV18" i="1"/>
  <c r="TSU18" i="1"/>
  <c r="TST18" i="1"/>
  <c r="TSS18" i="1"/>
  <c r="TSR18" i="1"/>
  <c r="TSQ18" i="1"/>
  <c r="TSP18" i="1"/>
  <c r="TSO18" i="1"/>
  <c r="TSN18" i="1"/>
  <c r="TSM18" i="1"/>
  <c r="TSL18" i="1"/>
  <c r="TSK18" i="1"/>
  <c r="TSJ18" i="1"/>
  <c r="TSI18" i="1"/>
  <c r="TSH18" i="1"/>
  <c r="TSG18" i="1"/>
  <c r="TSF18" i="1"/>
  <c r="TSE18" i="1"/>
  <c r="TSD18" i="1"/>
  <c r="TSC18" i="1"/>
  <c r="TSB18" i="1"/>
  <c r="TSA18" i="1"/>
  <c r="TRZ18" i="1"/>
  <c r="TRY18" i="1"/>
  <c r="TRX18" i="1"/>
  <c r="TRW18" i="1"/>
  <c r="TRV18" i="1"/>
  <c r="TRU18" i="1"/>
  <c r="TRT18" i="1"/>
  <c r="TRS18" i="1"/>
  <c r="TRR18" i="1"/>
  <c r="TRQ18" i="1"/>
  <c r="TRP18" i="1"/>
  <c r="TRO18" i="1"/>
  <c r="TRN18" i="1"/>
  <c r="TRM18" i="1"/>
  <c r="TRL18" i="1"/>
  <c r="TRK18" i="1"/>
  <c r="TRJ18" i="1"/>
  <c r="TRI18" i="1"/>
  <c r="TRH18" i="1"/>
  <c r="TRG18" i="1"/>
  <c r="TRF18" i="1"/>
  <c r="TRE18" i="1"/>
  <c r="TRD18" i="1"/>
  <c r="TRC18" i="1"/>
  <c r="TRB18" i="1"/>
  <c r="TRA18" i="1"/>
  <c r="TQZ18" i="1"/>
  <c r="TQY18" i="1"/>
  <c r="TQX18" i="1"/>
  <c r="TQW18" i="1"/>
  <c r="TQV18" i="1"/>
  <c r="TQU18" i="1"/>
  <c r="TQT18" i="1"/>
  <c r="TQS18" i="1"/>
  <c r="TQR18" i="1"/>
  <c r="TQQ18" i="1"/>
  <c r="TQP18" i="1"/>
  <c r="TQO18" i="1"/>
  <c r="TQN18" i="1"/>
  <c r="TQM18" i="1"/>
  <c r="TQL18" i="1"/>
  <c r="TQK18" i="1"/>
  <c r="TQJ18" i="1"/>
  <c r="TQI18" i="1"/>
  <c r="TQH18" i="1"/>
  <c r="TQG18" i="1"/>
  <c r="TQF18" i="1"/>
  <c r="TQE18" i="1"/>
  <c r="TQD18" i="1"/>
  <c r="TQC18" i="1"/>
  <c r="TQB18" i="1"/>
  <c r="TQA18" i="1"/>
  <c r="TPZ18" i="1"/>
  <c r="TPY18" i="1"/>
  <c r="TPX18" i="1"/>
  <c r="TPW18" i="1"/>
  <c r="TPV18" i="1"/>
  <c r="TPU18" i="1"/>
  <c r="TPT18" i="1"/>
  <c r="TPS18" i="1"/>
  <c r="TPR18" i="1"/>
  <c r="TPQ18" i="1"/>
  <c r="TPP18" i="1"/>
  <c r="TPO18" i="1"/>
  <c r="TPN18" i="1"/>
  <c r="TPM18" i="1"/>
  <c r="TPL18" i="1"/>
  <c r="TPK18" i="1"/>
  <c r="TPJ18" i="1"/>
  <c r="TPI18" i="1"/>
  <c r="TPH18" i="1"/>
  <c r="TPG18" i="1"/>
  <c r="TPF18" i="1"/>
  <c r="TPE18" i="1"/>
  <c r="TPD18" i="1"/>
  <c r="TPC18" i="1"/>
  <c r="TPB18" i="1"/>
  <c r="TPA18" i="1"/>
  <c r="TOZ18" i="1"/>
  <c r="TOY18" i="1"/>
  <c r="TOX18" i="1"/>
  <c r="TOW18" i="1"/>
  <c r="TOV18" i="1"/>
  <c r="TOU18" i="1"/>
  <c r="TOT18" i="1"/>
  <c r="TOS18" i="1"/>
  <c r="TOR18" i="1"/>
  <c r="TOQ18" i="1"/>
  <c r="TOP18" i="1"/>
  <c r="TOO18" i="1"/>
  <c r="TON18" i="1"/>
  <c r="TOM18" i="1"/>
  <c r="TOL18" i="1"/>
  <c r="TOK18" i="1"/>
  <c r="TOJ18" i="1"/>
  <c r="TOI18" i="1"/>
  <c r="TOH18" i="1"/>
  <c r="TOG18" i="1"/>
  <c r="TOF18" i="1"/>
  <c r="TOE18" i="1"/>
  <c r="TOD18" i="1"/>
  <c r="TOC18" i="1"/>
  <c r="TOB18" i="1"/>
  <c r="TOA18" i="1"/>
  <c r="TNZ18" i="1"/>
  <c r="TNY18" i="1"/>
  <c r="TNX18" i="1"/>
  <c r="TNW18" i="1"/>
  <c r="TNV18" i="1"/>
  <c r="TNU18" i="1"/>
  <c r="TNT18" i="1"/>
  <c r="TNS18" i="1"/>
  <c r="TNR18" i="1"/>
  <c r="TNQ18" i="1"/>
  <c r="TNP18" i="1"/>
  <c r="TNO18" i="1"/>
  <c r="TNN18" i="1"/>
  <c r="TNM18" i="1"/>
  <c r="TNL18" i="1"/>
  <c r="TNK18" i="1"/>
  <c r="TNJ18" i="1"/>
  <c r="TNI18" i="1"/>
  <c r="TNH18" i="1"/>
  <c r="TNG18" i="1"/>
  <c r="TNF18" i="1"/>
  <c r="TNE18" i="1"/>
  <c r="TND18" i="1"/>
  <c r="TNC18" i="1"/>
  <c r="TNB18" i="1"/>
  <c r="TNA18" i="1"/>
  <c r="TMZ18" i="1"/>
  <c r="TMY18" i="1"/>
  <c r="TMX18" i="1"/>
  <c r="TMW18" i="1"/>
  <c r="TMV18" i="1"/>
  <c r="TMU18" i="1"/>
  <c r="TMT18" i="1"/>
  <c r="TMS18" i="1"/>
  <c r="TMR18" i="1"/>
  <c r="TMQ18" i="1"/>
  <c r="TMP18" i="1"/>
  <c r="TMO18" i="1"/>
  <c r="TMN18" i="1"/>
  <c r="TMM18" i="1"/>
  <c r="TML18" i="1"/>
  <c r="TMK18" i="1"/>
  <c r="TMJ18" i="1"/>
  <c r="TMI18" i="1"/>
  <c r="TMH18" i="1"/>
  <c r="TMG18" i="1"/>
  <c r="TMF18" i="1"/>
  <c r="TME18" i="1"/>
  <c r="TMD18" i="1"/>
  <c r="TMC18" i="1"/>
  <c r="TMB18" i="1"/>
  <c r="TMA18" i="1"/>
  <c r="TLZ18" i="1"/>
  <c r="TLY18" i="1"/>
  <c r="TLX18" i="1"/>
  <c r="TLW18" i="1"/>
  <c r="TLV18" i="1"/>
  <c r="TLU18" i="1"/>
  <c r="TLT18" i="1"/>
  <c r="TLS18" i="1"/>
  <c r="TLR18" i="1"/>
  <c r="TLQ18" i="1"/>
  <c r="TLP18" i="1"/>
  <c r="TLO18" i="1"/>
  <c r="TLN18" i="1"/>
  <c r="TLM18" i="1"/>
  <c r="TLL18" i="1"/>
  <c r="TLK18" i="1"/>
  <c r="TLJ18" i="1"/>
  <c r="TLI18" i="1"/>
  <c r="TLH18" i="1"/>
  <c r="TLG18" i="1"/>
  <c r="TLF18" i="1"/>
  <c r="TLE18" i="1"/>
  <c r="TLD18" i="1"/>
  <c r="TLC18" i="1"/>
  <c r="TLB18" i="1"/>
  <c r="TLA18" i="1"/>
  <c r="TKZ18" i="1"/>
  <c r="TKY18" i="1"/>
  <c r="TKX18" i="1"/>
  <c r="TKW18" i="1"/>
  <c r="TKV18" i="1"/>
  <c r="TKU18" i="1"/>
  <c r="TKT18" i="1"/>
  <c r="TKS18" i="1"/>
  <c r="TKR18" i="1"/>
  <c r="TKQ18" i="1"/>
  <c r="TKP18" i="1"/>
  <c r="TKO18" i="1"/>
  <c r="TKN18" i="1"/>
  <c r="TKM18" i="1"/>
  <c r="TKL18" i="1"/>
  <c r="TKK18" i="1"/>
  <c r="TKJ18" i="1"/>
  <c r="TKI18" i="1"/>
  <c r="TKH18" i="1"/>
  <c r="TKG18" i="1"/>
  <c r="TKF18" i="1"/>
  <c r="TKE18" i="1"/>
  <c r="TKD18" i="1"/>
  <c r="TKC18" i="1"/>
  <c r="TKB18" i="1"/>
  <c r="TKA18" i="1"/>
  <c r="TJZ18" i="1"/>
  <c r="TJY18" i="1"/>
  <c r="TJX18" i="1"/>
  <c r="TJW18" i="1"/>
  <c r="TJV18" i="1"/>
  <c r="TJU18" i="1"/>
  <c r="TJT18" i="1"/>
  <c r="TJS18" i="1"/>
  <c r="TJR18" i="1"/>
  <c r="TJQ18" i="1"/>
  <c r="TJP18" i="1"/>
  <c r="TJO18" i="1"/>
  <c r="TJN18" i="1"/>
  <c r="TJM18" i="1"/>
  <c r="TJL18" i="1"/>
  <c r="TJK18" i="1"/>
  <c r="TJJ18" i="1"/>
  <c r="TJI18" i="1"/>
  <c r="TJH18" i="1"/>
  <c r="TJG18" i="1"/>
  <c r="TJF18" i="1"/>
  <c r="TJE18" i="1"/>
  <c r="TJD18" i="1"/>
  <c r="TJC18" i="1"/>
  <c r="TJB18" i="1"/>
  <c r="TJA18" i="1"/>
  <c r="TIZ18" i="1"/>
  <c r="TIY18" i="1"/>
  <c r="TIX18" i="1"/>
  <c r="TIW18" i="1"/>
  <c r="TIV18" i="1"/>
  <c r="TIU18" i="1"/>
  <c r="TIT18" i="1"/>
  <c r="TIS18" i="1"/>
  <c r="TIR18" i="1"/>
  <c r="TIQ18" i="1"/>
  <c r="TIP18" i="1"/>
  <c r="TIO18" i="1"/>
  <c r="TIN18" i="1"/>
  <c r="TIM18" i="1"/>
  <c r="TIL18" i="1"/>
  <c r="TIK18" i="1"/>
  <c r="TIJ18" i="1"/>
  <c r="TII18" i="1"/>
  <c r="TIH18" i="1"/>
  <c r="TIG18" i="1"/>
  <c r="TIF18" i="1"/>
  <c r="TIE18" i="1"/>
  <c r="TID18" i="1"/>
  <c r="TIC18" i="1"/>
  <c r="TIB18" i="1"/>
  <c r="TIA18" i="1"/>
  <c r="THZ18" i="1"/>
  <c r="THY18" i="1"/>
  <c r="THX18" i="1"/>
  <c r="THW18" i="1"/>
  <c r="THV18" i="1"/>
  <c r="THU18" i="1"/>
  <c r="THT18" i="1"/>
  <c r="THS18" i="1"/>
  <c r="THR18" i="1"/>
  <c r="THQ18" i="1"/>
  <c r="THP18" i="1"/>
  <c r="THO18" i="1"/>
  <c r="THN18" i="1"/>
  <c r="THM18" i="1"/>
  <c r="THL18" i="1"/>
  <c r="THK18" i="1"/>
  <c r="THJ18" i="1"/>
  <c r="THI18" i="1"/>
  <c r="THH18" i="1"/>
  <c r="THG18" i="1"/>
  <c r="THF18" i="1"/>
  <c r="THE18" i="1"/>
  <c r="THD18" i="1"/>
  <c r="THC18" i="1"/>
  <c r="THB18" i="1"/>
  <c r="THA18" i="1"/>
  <c r="TGZ18" i="1"/>
  <c r="TGY18" i="1"/>
  <c r="TGX18" i="1"/>
  <c r="TGW18" i="1"/>
  <c r="TGV18" i="1"/>
  <c r="TGU18" i="1"/>
  <c r="TGT18" i="1"/>
  <c r="TGS18" i="1"/>
  <c r="TGR18" i="1"/>
  <c r="TGQ18" i="1"/>
  <c r="TGP18" i="1"/>
  <c r="TGO18" i="1"/>
  <c r="TGN18" i="1"/>
  <c r="TGM18" i="1"/>
  <c r="TGL18" i="1"/>
  <c r="TGK18" i="1"/>
  <c r="TGJ18" i="1"/>
  <c r="TGI18" i="1"/>
  <c r="TGH18" i="1"/>
  <c r="TGG18" i="1"/>
  <c r="TGF18" i="1"/>
  <c r="TGE18" i="1"/>
  <c r="TGD18" i="1"/>
  <c r="TGC18" i="1"/>
  <c r="TGB18" i="1"/>
  <c r="TGA18" i="1"/>
  <c r="TFZ18" i="1"/>
  <c r="TFY18" i="1"/>
  <c r="TFX18" i="1"/>
  <c r="TFW18" i="1"/>
  <c r="TFV18" i="1"/>
  <c r="TFU18" i="1"/>
  <c r="TFT18" i="1"/>
  <c r="TFS18" i="1"/>
  <c r="TFR18" i="1"/>
  <c r="TFQ18" i="1"/>
  <c r="TFP18" i="1"/>
  <c r="TFO18" i="1"/>
  <c r="TFN18" i="1"/>
  <c r="TFM18" i="1"/>
  <c r="TFL18" i="1"/>
  <c r="TFK18" i="1"/>
  <c r="TFJ18" i="1"/>
  <c r="TFI18" i="1"/>
  <c r="TFH18" i="1"/>
  <c r="TFG18" i="1"/>
  <c r="TFF18" i="1"/>
  <c r="TFE18" i="1"/>
  <c r="TFD18" i="1"/>
  <c r="TFC18" i="1"/>
  <c r="TFB18" i="1"/>
  <c r="TFA18" i="1"/>
  <c r="TEZ18" i="1"/>
  <c r="TEY18" i="1"/>
  <c r="TEX18" i="1"/>
  <c r="TEW18" i="1"/>
  <c r="TEV18" i="1"/>
  <c r="TEU18" i="1"/>
  <c r="TET18" i="1"/>
  <c r="TES18" i="1"/>
  <c r="TER18" i="1"/>
  <c r="TEQ18" i="1"/>
  <c r="TEP18" i="1"/>
  <c r="TEO18" i="1"/>
  <c r="TEN18" i="1"/>
  <c r="TEM18" i="1"/>
  <c r="TEL18" i="1"/>
  <c r="TEK18" i="1"/>
  <c r="TEJ18" i="1"/>
  <c r="TEI18" i="1"/>
  <c r="TEH18" i="1"/>
  <c r="TEG18" i="1"/>
  <c r="TEF18" i="1"/>
  <c r="TEE18" i="1"/>
  <c r="TED18" i="1"/>
  <c r="TEC18" i="1"/>
  <c r="TEB18" i="1"/>
  <c r="TEA18" i="1"/>
  <c r="TDZ18" i="1"/>
  <c r="TDY18" i="1"/>
  <c r="TDX18" i="1"/>
  <c r="TDW18" i="1"/>
  <c r="TDV18" i="1"/>
  <c r="TDU18" i="1"/>
  <c r="TDT18" i="1"/>
  <c r="TDS18" i="1"/>
  <c r="TDR18" i="1"/>
  <c r="TDQ18" i="1"/>
  <c r="TDP18" i="1"/>
  <c r="TDO18" i="1"/>
  <c r="TDN18" i="1"/>
  <c r="TDM18" i="1"/>
  <c r="TDL18" i="1"/>
  <c r="TDK18" i="1"/>
  <c r="TDJ18" i="1"/>
  <c r="TDI18" i="1"/>
  <c r="TDH18" i="1"/>
  <c r="TDG18" i="1"/>
  <c r="TDF18" i="1"/>
  <c r="TDE18" i="1"/>
  <c r="TDD18" i="1"/>
  <c r="TDC18" i="1"/>
  <c r="TDB18" i="1"/>
  <c r="TDA18" i="1"/>
  <c r="TCZ18" i="1"/>
  <c r="TCY18" i="1"/>
  <c r="TCX18" i="1"/>
  <c r="TCW18" i="1"/>
  <c r="TCV18" i="1"/>
  <c r="TCU18" i="1"/>
  <c r="TCT18" i="1"/>
  <c r="TCS18" i="1"/>
  <c r="TCR18" i="1"/>
  <c r="TCQ18" i="1"/>
  <c r="TCP18" i="1"/>
  <c r="TCO18" i="1"/>
  <c r="TCN18" i="1"/>
  <c r="TCM18" i="1"/>
  <c r="TCL18" i="1"/>
  <c r="TCK18" i="1"/>
  <c r="TCJ18" i="1"/>
  <c r="TCI18" i="1"/>
  <c r="TCH18" i="1"/>
  <c r="TCG18" i="1"/>
  <c r="TCF18" i="1"/>
  <c r="TCE18" i="1"/>
  <c r="TCD18" i="1"/>
  <c r="TCC18" i="1"/>
  <c r="TCB18" i="1"/>
  <c r="TCA18" i="1"/>
  <c r="TBZ18" i="1"/>
  <c r="TBY18" i="1"/>
  <c r="TBX18" i="1"/>
  <c r="TBW18" i="1"/>
  <c r="TBV18" i="1"/>
  <c r="TBU18" i="1"/>
  <c r="TBT18" i="1"/>
  <c r="TBS18" i="1"/>
  <c r="TBR18" i="1"/>
  <c r="TBQ18" i="1"/>
  <c r="TBP18" i="1"/>
  <c r="TBO18" i="1"/>
  <c r="TBN18" i="1"/>
  <c r="TBM18" i="1"/>
  <c r="TBL18" i="1"/>
  <c r="TBK18" i="1"/>
  <c r="TBJ18" i="1"/>
  <c r="TBI18" i="1"/>
  <c r="TBH18" i="1"/>
  <c r="TBG18" i="1"/>
  <c r="TBF18" i="1"/>
  <c r="TBE18" i="1"/>
  <c r="TBD18" i="1"/>
  <c r="TBC18" i="1"/>
  <c r="TBB18" i="1"/>
  <c r="TBA18" i="1"/>
  <c r="TAZ18" i="1"/>
  <c r="TAY18" i="1"/>
  <c r="TAX18" i="1"/>
  <c r="TAW18" i="1"/>
  <c r="TAV18" i="1"/>
  <c r="TAU18" i="1"/>
  <c r="TAT18" i="1"/>
  <c r="TAS18" i="1"/>
  <c r="TAR18" i="1"/>
  <c r="TAQ18" i="1"/>
  <c r="TAP18" i="1"/>
  <c r="TAO18" i="1"/>
  <c r="TAN18" i="1"/>
  <c r="TAM18" i="1"/>
  <c r="TAL18" i="1"/>
  <c r="TAK18" i="1"/>
  <c r="TAJ18" i="1"/>
  <c r="TAI18" i="1"/>
  <c r="TAH18" i="1"/>
  <c r="TAG18" i="1"/>
  <c r="TAF18" i="1"/>
  <c r="TAE18" i="1"/>
  <c r="TAD18" i="1"/>
  <c r="TAC18" i="1"/>
  <c r="TAB18" i="1"/>
  <c r="TAA18" i="1"/>
  <c r="SZZ18" i="1"/>
  <c r="SZY18" i="1"/>
  <c r="SZX18" i="1"/>
  <c r="SZW18" i="1"/>
  <c r="SZV18" i="1"/>
  <c r="SZU18" i="1"/>
  <c r="SZT18" i="1"/>
  <c r="SZS18" i="1"/>
  <c r="SZR18" i="1"/>
  <c r="SZQ18" i="1"/>
  <c r="SZP18" i="1"/>
  <c r="SZO18" i="1"/>
  <c r="SZN18" i="1"/>
  <c r="SZM18" i="1"/>
  <c r="SZL18" i="1"/>
  <c r="SZK18" i="1"/>
  <c r="SZJ18" i="1"/>
  <c r="SZI18" i="1"/>
  <c r="SZH18" i="1"/>
  <c r="SZG18" i="1"/>
  <c r="SZF18" i="1"/>
  <c r="SZE18" i="1"/>
  <c r="SZD18" i="1"/>
  <c r="SZC18" i="1"/>
  <c r="SZB18" i="1"/>
  <c r="SZA18" i="1"/>
  <c r="SYZ18" i="1"/>
  <c r="SYY18" i="1"/>
  <c r="SYX18" i="1"/>
  <c r="SYW18" i="1"/>
  <c r="SYV18" i="1"/>
  <c r="SYU18" i="1"/>
  <c r="SYT18" i="1"/>
  <c r="SYS18" i="1"/>
  <c r="SYR18" i="1"/>
  <c r="SYQ18" i="1"/>
  <c r="SYP18" i="1"/>
  <c r="SYO18" i="1"/>
  <c r="SYN18" i="1"/>
  <c r="SYM18" i="1"/>
  <c r="SYL18" i="1"/>
  <c r="SYK18" i="1"/>
  <c r="SYJ18" i="1"/>
  <c r="SYI18" i="1"/>
  <c r="SYH18" i="1"/>
  <c r="SYG18" i="1"/>
  <c r="SYF18" i="1"/>
  <c r="SYE18" i="1"/>
  <c r="SYD18" i="1"/>
  <c r="SYC18" i="1"/>
  <c r="SYB18" i="1"/>
  <c r="SYA18" i="1"/>
  <c r="SXZ18" i="1"/>
  <c r="SXY18" i="1"/>
  <c r="SXX18" i="1"/>
  <c r="SXW18" i="1"/>
  <c r="SXV18" i="1"/>
  <c r="SXU18" i="1"/>
  <c r="SXT18" i="1"/>
  <c r="SXS18" i="1"/>
  <c r="SXR18" i="1"/>
  <c r="SXQ18" i="1"/>
  <c r="SXP18" i="1"/>
  <c r="SXO18" i="1"/>
  <c r="SXN18" i="1"/>
  <c r="SXM18" i="1"/>
  <c r="SXL18" i="1"/>
  <c r="SXK18" i="1"/>
  <c r="SXJ18" i="1"/>
  <c r="SXI18" i="1"/>
  <c r="SXH18" i="1"/>
  <c r="SXG18" i="1"/>
  <c r="SXF18" i="1"/>
  <c r="SXE18" i="1"/>
  <c r="SXD18" i="1"/>
  <c r="SXC18" i="1"/>
  <c r="SXB18" i="1"/>
  <c r="SXA18" i="1"/>
  <c r="SWZ18" i="1"/>
  <c r="SWY18" i="1"/>
  <c r="SWX18" i="1"/>
  <c r="SWW18" i="1"/>
  <c r="SWV18" i="1"/>
  <c r="SWU18" i="1"/>
  <c r="SWT18" i="1"/>
  <c r="SWS18" i="1"/>
  <c r="SWR18" i="1"/>
  <c r="SWQ18" i="1"/>
  <c r="SWP18" i="1"/>
  <c r="SWO18" i="1"/>
  <c r="SWN18" i="1"/>
  <c r="SWM18" i="1"/>
  <c r="SWL18" i="1"/>
  <c r="SWK18" i="1"/>
  <c r="SWJ18" i="1"/>
  <c r="SWI18" i="1"/>
  <c r="SWH18" i="1"/>
  <c r="SWG18" i="1"/>
  <c r="SWF18" i="1"/>
  <c r="SWE18" i="1"/>
  <c r="SWD18" i="1"/>
  <c r="SWC18" i="1"/>
  <c r="SWB18" i="1"/>
  <c r="SWA18" i="1"/>
  <c r="SVZ18" i="1"/>
  <c r="SVY18" i="1"/>
  <c r="SVX18" i="1"/>
  <c r="SVW18" i="1"/>
  <c r="SVV18" i="1"/>
  <c r="SVU18" i="1"/>
  <c r="SVT18" i="1"/>
  <c r="SVS18" i="1"/>
  <c r="SVR18" i="1"/>
  <c r="SVQ18" i="1"/>
  <c r="SVP18" i="1"/>
  <c r="SVO18" i="1"/>
  <c r="SVN18" i="1"/>
  <c r="SVM18" i="1"/>
  <c r="SVL18" i="1"/>
  <c r="SVK18" i="1"/>
  <c r="SVJ18" i="1"/>
  <c r="SVI18" i="1"/>
  <c r="SVH18" i="1"/>
  <c r="SVG18" i="1"/>
  <c r="SVF18" i="1"/>
  <c r="SVE18" i="1"/>
  <c r="SVD18" i="1"/>
  <c r="SVC18" i="1"/>
  <c r="SVB18" i="1"/>
  <c r="SVA18" i="1"/>
  <c r="SUZ18" i="1"/>
  <c r="SUY18" i="1"/>
  <c r="SUX18" i="1"/>
  <c r="SUW18" i="1"/>
  <c r="SUV18" i="1"/>
  <c r="SUU18" i="1"/>
  <c r="SUT18" i="1"/>
  <c r="SUS18" i="1"/>
  <c r="SUR18" i="1"/>
  <c r="SUQ18" i="1"/>
  <c r="SUP18" i="1"/>
  <c r="SUO18" i="1"/>
  <c r="SUN18" i="1"/>
  <c r="SUM18" i="1"/>
  <c r="SUL18" i="1"/>
  <c r="SUK18" i="1"/>
  <c r="SUJ18" i="1"/>
  <c r="SUI18" i="1"/>
  <c r="SUH18" i="1"/>
  <c r="SUG18" i="1"/>
  <c r="SUF18" i="1"/>
  <c r="SUE18" i="1"/>
  <c r="SUD18" i="1"/>
  <c r="SUC18" i="1"/>
  <c r="SUB18" i="1"/>
  <c r="SUA18" i="1"/>
  <c r="STZ18" i="1"/>
  <c r="STY18" i="1"/>
  <c r="STX18" i="1"/>
  <c r="STW18" i="1"/>
  <c r="STV18" i="1"/>
  <c r="STU18" i="1"/>
  <c r="STT18" i="1"/>
  <c r="STS18" i="1"/>
  <c r="STR18" i="1"/>
  <c r="STQ18" i="1"/>
  <c r="STP18" i="1"/>
  <c r="STO18" i="1"/>
  <c r="STN18" i="1"/>
  <c r="STM18" i="1"/>
  <c r="STL18" i="1"/>
  <c r="STK18" i="1"/>
  <c r="STJ18" i="1"/>
  <c r="STI18" i="1"/>
  <c r="STH18" i="1"/>
  <c r="STG18" i="1"/>
  <c r="STF18" i="1"/>
  <c r="STE18" i="1"/>
  <c r="STD18" i="1"/>
  <c r="STC18" i="1"/>
  <c r="STB18" i="1"/>
  <c r="STA18" i="1"/>
  <c r="SSZ18" i="1"/>
  <c r="SSY18" i="1"/>
  <c r="SSX18" i="1"/>
  <c r="SSW18" i="1"/>
  <c r="SSV18" i="1"/>
  <c r="SSU18" i="1"/>
  <c r="SST18" i="1"/>
  <c r="SSS18" i="1"/>
  <c r="SSR18" i="1"/>
  <c r="SSQ18" i="1"/>
  <c r="SSP18" i="1"/>
  <c r="SSO18" i="1"/>
  <c r="SSN18" i="1"/>
  <c r="SSM18" i="1"/>
  <c r="SSL18" i="1"/>
  <c r="SSK18" i="1"/>
  <c r="SSJ18" i="1"/>
  <c r="SSI18" i="1"/>
  <c r="SSH18" i="1"/>
  <c r="SSG18" i="1"/>
  <c r="SSF18" i="1"/>
  <c r="SSE18" i="1"/>
  <c r="SSD18" i="1"/>
  <c r="SSC18" i="1"/>
  <c r="SSB18" i="1"/>
  <c r="SSA18" i="1"/>
  <c r="SRZ18" i="1"/>
  <c r="SRY18" i="1"/>
  <c r="SRX18" i="1"/>
  <c r="SRW18" i="1"/>
  <c r="SRV18" i="1"/>
  <c r="SRU18" i="1"/>
  <c r="SRT18" i="1"/>
  <c r="SRS18" i="1"/>
  <c r="SRR18" i="1"/>
  <c r="SRQ18" i="1"/>
  <c r="SRP18" i="1"/>
  <c r="SRO18" i="1"/>
  <c r="SRN18" i="1"/>
  <c r="SRM18" i="1"/>
  <c r="SRL18" i="1"/>
  <c r="SRK18" i="1"/>
  <c r="SRJ18" i="1"/>
  <c r="SRI18" i="1"/>
  <c r="SRH18" i="1"/>
  <c r="SRG18" i="1"/>
  <c r="SRF18" i="1"/>
  <c r="SRE18" i="1"/>
  <c r="SRD18" i="1"/>
  <c r="SRC18" i="1"/>
  <c r="SRB18" i="1"/>
  <c r="SRA18" i="1"/>
  <c r="SQZ18" i="1"/>
  <c r="SQY18" i="1"/>
  <c r="SQX18" i="1"/>
  <c r="SQW18" i="1"/>
  <c r="SQV18" i="1"/>
  <c r="SQU18" i="1"/>
  <c r="SQT18" i="1"/>
  <c r="SQS18" i="1"/>
  <c r="SQR18" i="1"/>
  <c r="SQQ18" i="1"/>
  <c r="SQP18" i="1"/>
  <c r="SQO18" i="1"/>
  <c r="SQN18" i="1"/>
  <c r="SQM18" i="1"/>
  <c r="SQL18" i="1"/>
  <c r="SQK18" i="1"/>
  <c r="SQJ18" i="1"/>
  <c r="SQI18" i="1"/>
  <c r="SQH18" i="1"/>
  <c r="SQG18" i="1"/>
  <c r="SQF18" i="1"/>
  <c r="SQE18" i="1"/>
  <c r="SQD18" i="1"/>
  <c r="SQC18" i="1"/>
  <c r="SQB18" i="1"/>
  <c r="SQA18" i="1"/>
  <c r="SPZ18" i="1"/>
  <c r="SPY18" i="1"/>
  <c r="SPX18" i="1"/>
  <c r="SPW18" i="1"/>
  <c r="SPV18" i="1"/>
  <c r="SPU18" i="1"/>
  <c r="SPT18" i="1"/>
  <c r="SPS18" i="1"/>
  <c r="SPR18" i="1"/>
  <c r="SPQ18" i="1"/>
  <c r="SPP18" i="1"/>
  <c r="SPO18" i="1"/>
  <c r="SPN18" i="1"/>
  <c r="SPM18" i="1"/>
  <c r="SPL18" i="1"/>
  <c r="SPK18" i="1"/>
  <c r="SPJ18" i="1"/>
  <c r="SPI18" i="1"/>
  <c r="SPH18" i="1"/>
  <c r="SPG18" i="1"/>
  <c r="SPF18" i="1"/>
  <c r="SPE18" i="1"/>
  <c r="SPD18" i="1"/>
  <c r="SPC18" i="1"/>
  <c r="SPB18" i="1"/>
  <c r="SPA18" i="1"/>
  <c r="SOZ18" i="1"/>
  <c r="SOY18" i="1"/>
  <c r="SOX18" i="1"/>
  <c r="SOW18" i="1"/>
  <c r="SOV18" i="1"/>
  <c r="SOU18" i="1"/>
  <c r="SOT18" i="1"/>
  <c r="SOS18" i="1"/>
  <c r="SOR18" i="1"/>
  <c r="SOQ18" i="1"/>
  <c r="SOP18" i="1"/>
  <c r="SOO18" i="1"/>
  <c r="SON18" i="1"/>
  <c r="SOM18" i="1"/>
  <c r="SOL18" i="1"/>
  <c r="SOK18" i="1"/>
  <c r="SOJ18" i="1"/>
  <c r="SOI18" i="1"/>
  <c r="SOH18" i="1"/>
  <c r="SOG18" i="1"/>
  <c r="SOF18" i="1"/>
  <c r="SOE18" i="1"/>
  <c r="SOD18" i="1"/>
  <c r="SOC18" i="1"/>
  <c r="SOB18" i="1"/>
  <c r="SOA18" i="1"/>
  <c r="SNZ18" i="1"/>
  <c r="SNY18" i="1"/>
  <c r="SNX18" i="1"/>
  <c r="SNW18" i="1"/>
  <c r="SNV18" i="1"/>
  <c r="SNU18" i="1"/>
  <c r="SNT18" i="1"/>
  <c r="SNS18" i="1"/>
  <c r="SNR18" i="1"/>
  <c r="SNQ18" i="1"/>
  <c r="SNP18" i="1"/>
  <c r="SNO18" i="1"/>
  <c r="SNN18" i="1"/>
  <c r="SNM18" i="1"/>
  <c r="SNL18" i="1"/>
  <c r="SNK18" i="1"/>
  <c r="SNJ18" i="1"/>
  <c r="SNI18" i="1"/>
  <c r="SNH18" i="1"/>
  <c r="SNG18" i="1"/>
  <c r="SNF18" i="1"/>
  <c r="SNE18" i="1"/>
  <c r="SND18" i="1"/>
  <c r="SNC18" i="1"/>
  <c r="SNB18" i="1"/>
  <c r="SNA18" i="1"/>
  <c r="SMZ18" i="1"/>
  <c r="SMY18" i="1"/>
  <c r="SMX18" i="1"/>
  <c r="SMW18" i="1"/>
  <c r="SMV18" i="1"/>
  <c r="SMU18" i="1"/>
  <c r="SMT18" i="1"/>
  <c r="SMS18" i="1"/>
  <c r="SMR18" i="1"/>
  <c r="SMQ18" i="1"/>
  <c r="SMP18" i="1"/>
  <c r="SMO18" i="1"/>
  <c r="SMN18" i="1"/>
  <c r="SMM18" i="1"/>
  <c r="SML18" i="1"/>
  <c r="SMK18" i="1"/>
  <c r="SMJ18" i="1"/>
  <c r="SMI18" i="1"/>
  <c r="SMH18" i="1"/>
  <c r="SMG18" i="1"/>
  <c r="SMF18" i="1"/>
  <c r="SME18" i="1"/>
  <c r="SMD18" i="1"/>
  <c r="SMC18" i="1"/>
  <c r="SMB18" i="1"/>
  <c r="SMA18" i="1"/>
  <c r="SLZ18" i="1"/>
  <c r="SLY18" i="1"/>
  <c r="SLX18" i="1"/>
  <c r="SLW18" i="1"/>
  <c r="SLV18" i="1"/>
  <c r="SLU18" i="1"/>
  <c r="SLT18" i="1"/>
  <c r="SLS18" i="1"/>
  <c r="SLR18" i="1"/>
  <c r="SLQ18" i="1"/>
  <c r="SLP18" i="1"/>
  <c r="SLO18" i="1"/>
  <c r="SLN18" i="1"/>
  <c r="SLM18" i="1"/>
  <c r="SLL18" i="1"/>
  <c r="SLK18" i="1"/>
  <c r="SLJ18" i="1"/>
  <c r="SLI18" i="1"/>
  <c r="SLH18" i="1"/>
  <c r="SLG18" i="1"/>
  <c r="SLF18" i="1"/>
  <c r="SLE18" i="1"/>
  <c r="SLD18" i="1"/>
  <c r="SLC18" i="1"/>
  <c r="SLB18" i="1"/>
  <c r="SLA18" i="1"/>
  <c r="SKZ18" i="1"/>
  <c r="SKY18" i="1"/>
  <c r="SKX18" i="1"/>
  <c r="SKW18" i="1"/>
  <c r="SKV18" i="1"/>
  <c r="SKU18" i="1"/>
  <c r="SKT18" i="1"/>
  <c r="SKS18" i="1"/>
  <c r="SKR18" i="1"/>
  <c r="SKQ18" i="1"/>
  <c r="SKP18" i="1"/>
  <c r="SKO18" i="1"/>
  <c r="SKN18" i="1"/>
  <c r="SKM18" i="1"/>
  <c r="SKL18" i="1"/>
  <c r="SKK18" i="1"/>
  <c r="SKJ18" i="1"/>
  <c r="SKI18" i="1"/>
  <c r="SKH18" i="1"/>
  <c r="SKG18" i="1"/>
  <c r="SKF18" i="1"/>
  <c r="SKE18" i="1"/>
  <c r="SKD18" i="1"/>
  <c r="SKC18" i="1"/>
  <c r="SKB18" i="1"/>
  <c r="SKA18" i="1"/>
  <c r="SJZ18" i="1"/>
  <c r="SJY18" i="1"/>
  <c r="SJX18" i="1"/>
  <c r="SJW18" i="1"/>
  <c r="SJV18" i="1"/>
  <c r="SJU18" i="1"/>
  <c r="SJT18" i="1"/>
  <c r="SJS18" i="1"/>
  <c r="SJR18" i="1"/>
  <c r="SJQ18" i="1"/>
  <c r="SJP18" i="1"/>
  <c r="SJO18" i="1"/>
  <c r="SJN18" i="1"/>
  <c r="SJM18" i="1"/>
  <c r="SJL18" i="1"/>
  <c r="SJK18" i="1"/>
  <c r="SJJ18" i="1"/>
  <c r="SJI18" i="1"/>
  <c r="SJH18" i="1"/>
  <c r="SJG18" i="1"/>
  <c r="SJF18" i="1"/>
  <c r="SJE18" i="1"/>
  <c r="SJD18" i="1"/>
  <c r="SJC18" i="1"/>
  <c r="SJB18" i="1"/>
  <c r="SJA18" i="1"/>
  <c r="SIZ18" i="1"/>
  <c r="SIY18" i="1"/>
  <c r="SIX18" i="1"/>
  <c r="SIW18" i="1"/>
  <c r="SIV18" i="1"/>
  <c r="SIU18" i="1"/>
  <c r="SIT18" i="1"/>
  <c r="SIS18" i="1"/>
  <c r="SIR18" i="1"/>
  <c r="SIQ18" i="1"/>
  <c r="SIP18" i="1"/>
  <c r="SIO18" i="1"/>
  <c r="SIN18" i="1"/>
  <c r="SIM18" i="1"/>
  <c r="SIL18" i="1"/>
  <c r="SIK18" i="1"/>
  <c r="SIJ18" i="1"/>
  <c r="SII18" i="1"/>
  <c r="SIH18" i="1"/>
  <c r="SIG18" i="1"/>
  <c r="SIF18" i="1"/>
  <c r="SIE18" i="1"/>
  <c r="SID18" i="1"/>
  <c r="SIC18" i="1"/>
  <c r="SIB18" i="1"/>
  <c r="SIA18" i="1"/>
  <c r="SHZ18" i="1"/>
  <c r="SHY18" i="1"/>
  <c r="SHX18" i="1"/>
  <c r="SHW18" i="1"/>
  <c r="SHV18" i="1"/>
  <c r="SHU18" i="1"/>
  <c r="SHT18" i="1"/>
  <c r="SHS18" i="1"/>
  <c r="SHR18" i="1"/>
  <c r="SHQ18" i="1"/>
  <c r="SHP18" i="1"/>
  <c r="SHO18" i="1"/>
  <c r="SHN18" i="1"/>
  <c r="SHM18" i="1"/>
  <c r="SHL18" i="1"/>
  <c r="SHK18" i="1"/>
  <c r="SHJ18" i="1"/>
  <c r="SHI18" i="1"/>
  <c r="SHH18" i="1"/>
  <c r="SHG18" i="1"/>
  <c r="SHF18" i="1"/>
  <c r="SHE18" i="1"/>
  <c r="SHD18" i="1"/>
  <c r="SHC18" i="1"/>
  <c r="SHB18" i="1"/>
  <c r="SHA18" i="1"/>
  <c r="SGZ18" i="1"/>
  <c r="SGY18" i="1"/>
  <c r="SGX18" i="1"/>
  <c r="SGW18" i="1"/>
  <c r="SGV18" i="1"/>
  <c r="SGU18" i="1"/>
  <c r="SGT18" i="1"/>
  <c r="SGS18" i="1"/>
  <c r="SGR18" i="1"/>
  <c r="SGQ18" i="1"/>
  <c r="SGP18" i="1"/>
  <c r="SGO18" i="1"/>
  <c r="SGN18" i="1"/>
  <c r="SGM18" i="1"/>
  <c r="SGL18" i="1"/>
  <c r="SGK18" i="1"/>
  <c r="SGJ18" i="1"/>
  <c r="SGI18" i="1"/>
  <c r="SGH18" i="1"/>
  <c r="SGG18" i="1"/>
  <c r="SGF18" i="1"/>
  <c r="SGE18" i="1"/>
  <c r="SGD18" i="1"/>
  <c r="SGC18" i="1"/>
  <c r="SGB18" i="1"/>
  <c r="SGA18" i="1"/>
  <c r="SFZ18" i="1"/>
  <c r="SFY18" i="1"/>
  <c r="SFX18" i="1"/>
  <c r="SFW18" i="1"/>
  <c r="SFV18" i="1"/>
  <c r="SFU18" i="1"/>
  <c r="SFT18" i="1"/>
  <c r="SFS18" i="1"/>
  <c r="SFR18" i="1"/>
  <c r="SFQ18" i="1"/>
  <c r="SFP18" i="1"/>
  <c r="SFO18" i="1"/>
  <c r="SFN18" i="1"/>
  <c r="SFM18" i="1"/>
  <c r="SFL18" i="1"/>
  <c r="SFK18" i="1"/>
  <c r="SFJ18" i="1"/>
  <c r="SFI18" i="1"/>
  <c r="SFH18" i="1"/>
  <c r="SFG18" i="1"/>
  <c r="SFF18" i="1"/>
  <c r="SFE18" i="1"/>
  <c r="SFD18" i="1"/>
  <c r="SFC18" i="1"/>
  <c r="SFB18" i="1"/>
  <c r="SFA18" i="1"/>
  <c r="SEZ18" i="1"/>
  <c r="SEY18" i="1"/>
  <c r="SEX18" i="1"/>
  <c r="SEW18" i="1"/>
  <c r="SEV18" i="1"/>
  <c r="SEU18" i="1"/>
  <c r="SET18" i="1"/>
  <c r="SES18" i="1"/>
  <c r="SER18" i="1"/>
  <c r="SEQ18" i="1"/>
  <c r="SEP18" i="1"/>
  <c r="SEO18" i="1"/>
  <c r="SEN18" i="1"/>
  <c r="SEM18" i="1"/>
  <c r="SEL18" i="1"/>
  <c r="SEK18" i="1"/>
  <c r="SEJ18" i="1"/>
  <c r="SEI18" i="1"/>
  <c r="SEH18" i="1"/>
  <c r="SEG18" i="1"/>
  <c r="SEF18" i="1"/>
  <c r="SEE18" i="1"/>
  <c r="SED18" i="1"/>
  <c r="SEC18" i="1"/>
  <c r="SEB18" i="1"/>
  <c r="SEA18" i="1"/>
  <c r="SDZ18" i="1"/>
  <c r="SDY18" i="1"/>
  <c r="SDX18" i="1"/>
  <c r="SDW18" i="1"/>
  <c r="SDV18" i="1"/>
  <c r="SDU18" i="1"/>
  <c r="SDT18" i="1"/>
  <c r="SDS18" i="1"/>
  <c r="SDR18" i="1"/>
  <c r="SDQ18" i="1"/>
  <c r="SDP18" i="1"/>
  <c r="SDO18" i="1"/>
  <c r="SDN18" i="1"/>
  <c r="SDM18" i="1"/>
  <c r="SDL18" i="1"/>
  <c r="SDK18" i="1"/>
  <c r="SDJ18" i="1"/>
  <c r="SDI18" i="1"/>
  <c r="SDH18" i="1"/>
  <c r="SDG18" i="1"/>
  <c r="SDF18" i="1"/>
  <c r="SDE18" i="1"/>
  <c r="SDD18" i="1"/>
  <c r="SDC18" i="1"/>
  <c r="SDB18" i="1"/>
  <c r="SDA18" i="1"/>
  <c r="SCZ18" i="1"/>
  <c r="SCY18" i="1"/>
  <c r="SCX18" i="1"/>
  <c r="SCW18" i="1"/>
  <c r="SCV18" i="1"/>
  <c r="SCU18" i="1"/>
  <c r="SCT18" i="1"/>
  <c r="SCS18" i="1"/>
  <c r="SCR18" i="1"/>
  <c r="SCQ18" i="1"/>
  <c r="SCP18" i="1"/>
  <c r="SCO18" i="1"/>
  <c r="SCN18" i="1"/>
  <c r="SCM18" i="1"/>
  <c r="SCL18" i="1"/>
  <c r="SCK18" i="1"/>
  <c r="SCJ18" i="1"/>
  <c r="SCI18" i="1"/>
  <c r="SCH18" i="1"/>
  <c r="SCG18" i="1"/>
  <c r="SCF18" i="1"/>
  <c r="SCE18" i="1"/>
  <c r="SCD18" i="1"/>
  <c r="SCC18" i="1"/>
  <c r="SCB18" i="1"/>
  <c r="SCA18" i="1"/>
  <c r="SBZ18" i="1"/>
  <c r="SBY18" i="1"/>
  <c r="SBX18" i="1"/>
  <c r="SBW18" i="1"/>
  <c r="SBV18" i="1"/>
  <c r="SBU18" i="1"/>
  <c r="SBT18" i="1"/>
  <c r="SBS18" i="1"/>
  <c r="SBR18" i="1"/>
  <c r="SBQ18" i="1"/>
  <c r="SBP18" i="1"/>
  <c r="SBO18" i="1"/>
  <c r="SBN18" i="1"/>
  <c r="SBM18" i="1"/>
  <c r="SBL18" i="1"/>
  <c r="SBK18" i="1"/>
  <c r="SBJ18" i="1"/>
  <c r="SBI18" i="1"/>
  <c r="SBH18" i="1"/>
  <c r="SBG18" i="1"/>
  <c r="SBF18" i="1"/>
  <c r="SBE18" i="1"/>
  <c r="SBD18" i="1"/>
  <c r="SBC18" i="1"/>
  <c r="SBB18" i="1"/>
  <c r="SBA18" i="1"/>
  <c r="SAZ18" i="1"/>
  <c r="SAY18" i="1"/>
  <c r="SAX18" i="1"/>
  <c r="SAW18" i="1"/>
  <c r="SAV18" i="1"/>
  <c r="SAU18" i="1"/>
  <c r="SAT18" i="1"/>
  <c r="SAS18" i="1"/>
  <c r="SAR18" i="1"/>
  <c r="SAQ18" i="1"/>
  <c r="SAP18" i="1"/>
  <c r="SAO18" i="1"/>
  <c r="SAN18" i="1"/>
  <c r="SAM18" i="1"/>
  <c r="SAL18" i="1"/>
  <c r="SAK18" i="1"/>
  <c r="SAJ18" i="1"/>
  <c r="SAI18" i="1"/>
  <c r="SAH18" i="1"/>
  <c r="SAG18" i="1"/>
  <c r="SAF18" i="1"/>
  <c r="SAE18" i="1"/>
  <c r="SAD18" i="1"/>
  <c r="SAC18" i="1"/>
  <c r="SAB18" i="1"/>
  <c r="SAA18" i="1"/>
  <c r="RZZ18" i="1"/>
  <c r="RZY18" i="1"/>
  <c r="RZX18" i="1"/>
  <c r="RZW18" i="1"/>
  <c r="RZV18" i="1"/>
  <c r="RZU18" i="1"/>
  <c r="RZT18" i="1"/>
  <c r="RZS18" i="1"/>
  <c r="RZR18" i="1"/>
  <c r="RZQ18" i="1"/>
  <c r="RZP18" i="1"/>
  <c r="RZO18" i="1"/>
  <c r="RZN18" i="1"/>
  <c r="RZM18" i="1"/>
  <c r="RZL18" i="1"/>
  <c r="RZK18" i="1"/>
  <c r="RZJ18" i="1"/>
  <c r="RZI18" i="1"/>
  <c r="RZH18" i="1"/>
  <c r="RZG18" i="1"/>
  <c r="RZF18" i="1"/>
  <c r="RZE18" i="1"/>
  <c r="RZD18" i="1"/>
  <c r="RZC18" i="1"/>
  <c r="RZB18" i="1"/>
  <c r="RZA18" i="1"/>
  <c r="RYZ18" i="1"/>
  <c r="RYY18" i="1"/>
  <c r="RYX18" i="1"/>
  <c r="RYW18" i="1"/>
  <c r="RYV18" i="1"/>
  <c r="RYU18" i="1"/>
  <c r="RYT18" i="1"/>
  <c r="RYS18" i="1"/>
  <c r="RYR18" i="1"/>
  <c r="RYQ18" i="1"/>
  <c r="RYP18" i="1"/>
  <c r="RYO18" i="1"/>
  <c r="RYN18" i="1"/>
  <c r="RYM18" i="1"/>
  <c r="RYL18" i="1"/>
  <c r="RYK18" i="1"/>
  <c r="RYJ18" i="1"/>
  <c r="RYI18" i="1"/>
  <c r="RYH18" i="1"/>
  <c r="RYG18" i="1"/>
  <c r="RYF18" i="1"/>
  <c r="RYE18" i="1"/>
  <c r="RYD18" i="1"/>
  <c r="RYC18" i="1"/>
  <c r="RYB18" i="1"/>
  <c r="RYA18" i="1"/>
  <c r="RXZ18" i="1"/>
  <c r="RXY18" i="1"/>
  <c r="RXX18" i="1"/>
  <c r="RXW18" i="1"/>
  <c r="RXV18" i="1"/>
  <c r="RXU18" i="1"/>
  <c r="RXT18" i="1"/>
  <c r="RXS18" i="1"/>
  <c r="RXR18" i="1"/>
  <c r="RXQ18" i="1"/>
  <c r="RXP18" i="1"/>
  <c r="RXO18" i="1"/>
  <c r="RXN18" i="1"/>
  <c r="RXM18" i="1"/>
  <c r="RXL18" i="1"/>
  <c r="RXK18" i="1"/>
  <c r="RXJ18" i="1"/>
  <c r="RXI18" i="1"/>
  <c r="RXH18" i="1"/>
  <c r="RXG18" i="1"/>
  <c r="RXF18" i="1"/>
  <c r="RXE18" i="1"/>
  <c r="RXD18" i="1"/>
  <c r="RXC18" i="1"/>
  <c r="RXB18" i="1"/>
  <c r="RXA18" i="1"/>
  <c r="RWZ18" i="1"/>
  <c r="RWY18" i="1"/>
  <c r="RWX18" i="1"/>
  <c r="RWW18" i="1"/>
  <c r="RWV18" i="1"/>
  <c r="RWU18" i="1"/>
  <c r="RWT18" i="1"/>
  <c r="RWS18" i="1"/>
  <c r="RWR18" i="1"/>
  <c r="RWQ18" i="1"/>
  <c r="RWP18" i="1"/>
  <c r="RWO18" i="1"/>
  <c r="RWN18" i="1"/>
  <c r="RWM18" i="1"/>
  <c r="RWL18" i="1"/>
  <c r="RWK18" i="1"/>
  <c r="RWJ18" i="1"/>
  <c r="RWI18" i="1"/>
  <c r="RWH18" i="1"/>
  <c r="RWG18" i="1"/>
  <c r="RWF18" i="1"/>
  <c r="RWE18" i="1"/>
  <c r="RWD18" i="1"/>
  <c r="RWC18" i="1"/>
  <c r="RWB18" i="1"/>
  <c r="RWA18" i="1"/>
  <c r="RVZ18" i="1"/>
  <c r="RVY18" i="1"/>
  <c r="RVX18" i="1"/>
  <c r="RVW18" i="1"/>
  <c r="RVV18" i="1"/>
  <c r="RVU18" i="1"/>
  <c r="RVT18" i="1"/>
  <c r="RVS18" i="1"/>
  <c r="RVR18" i="1"/>
  <c r="RVQ18" i="1"/>
  <c r="RVP18" i="1"/>
  <c r="RVO18" i="1"/>
  <c r="RVN18" i="1"/>
  <c r="RVM18" i="1"/>
  <c r="RVL18" i="1"/>
  <c r="RVK18" i="1"/>
  <c r="RVJ18" i="1"/>
  <c r="RVI18" i="1"/>
  <c r="RVH18" i="1"/>
  <c r="RVG18" i="1"/>
  <c r="RVF18" i="1"/>
  <c r="RVE18" i="1"/>
  <c r="RVD18" i="1"/>
  <c r="RVC18" i="1"/>
  <c r="RVB18" i="1"/>
  <c r="RVA18" i="1"/>
  <c r="RUZ18" i="1"/>
  <c r="RUY18" i="1"/>
  <c r="RUX18" i="1"/>
  <c r="RUW18" i="1"/>
  <c r="RUV18" i="1"/>
  <c r="RUU18" i="1"/>
  <c r="RUT18" i="1"/>
  <c r="RUS18" i="1"/>
  <c r="RUR18" i="1"/>
  <c r="RUQ18" i="1"/>
  <c r="RUP18" i="1"/>
  <c r="RUO18" i="1"/>
  <c r="RUN18" i="1"/>
  <c r="RUM18" i="1"/>
  <c r="RUL18" i="1"/>
  <c r="RUK18" i="1"/>
  <c r="RUJ18" i="1"/>
  <c r="RUI18" i="1"/>
  <c r="RUH18" i="1"/>
  <c r="RUG18" i="1"/>
  <c r="RUF18" i="1"/>
  <c r="RUE18" i="1"/>
  <c r="RUD18" i="1"/>
  <c r="RUC18" i="1"/>
  <c r="RUB18" i="1"/>
  <c r="RUA18" i="1"/>
  <c r="RTZ18" i="1"/>
  <c r="RTY18" i="1"/>
  <c r="RTX18" i="1"/>
  <c r="RTW18" i="1"/>
  <c r="RTV18" i="1"/>
  <c r="RTU18" i="1"/>
  <c r="RTT18" i="1"/>
  <c r="RTS18" i="1"/>
  <c r="RTR18" i="1"/>
  <c r="RTQ18" i="1"/>
  <c r="RTP18" i="1"/>
  <c r="RTO18" i="1"/>
  <c r="RTN18" i="1"/>
  <c r="RTM18" i="1"/>
  <c r="RTL18" i="1"/>
  <c r="RTK18" i="1"/>
  <c r="RTJ18" i="1"/>
  <c r="RTI18" i="1"/>
  <c r="RTH18" i="1"/>
  <c r="RTG18" i="1"/>
  <c r="RTF18" i="1"/>
  <c r="RTE18" i="1"/>
  <c r="RTD18" i="1"/>
  <c r="RTC18" i="1"/>
  <c r="RTB18" i="1"/>
  <c r="RTA18" i="1"/>
  <c r="RSZ18" i="1"/>
  <c r="RSY18" i="1"/>
  <c r="RSX18" i="1"/>
  <c r="RSW18" i="1"/>
  <c r="RSV18" i="1"/>
  <c r="RSU18" i="1"/>
  <c r="RST18" i="1"/>
  <c r="RSS18" i="1"/>
  <c r="RSR18" i="1"/>
  <c r="RSQ18" i="1"/>
  <c r="RSP18" i="1"/>
  <c r="RSO18" i="1"/>
  <c r="RSN18" i="1"/>
  <c r="RSM18" i="1"/>
  <c r="RSL18" i="1"/>
  <c r="RSK18" i="1"/>
  <c r="RSJ18" i="1"/>
  <c r="RSI18" i="1"/>
  <c r="RSH18" i="1"/>
  <c r="RSG18" i="1"/>
  <c r="RSF18" i="1"/>
  <c r="RSE18" i="1"/>
  <c r="RSD18" i="1"/>
  <c r="RSC18" i="1"/>
  <c r="RSB18" i="1"/>
  <c r="RSA18" i="1"/>
  <c r="RRZ18" i="1"/>
  <c r="RRY18" i="1"/>
  <c r="RRX18" i="1"/>
  <c r="RRW18" i="1"/>
  <c r="RRV18" i="1"/>
  <c r="RRU18" i="1"/>
  <c r="RRT18" i="1"/>
  <c r="RRS18" i="1"/>
  <c r="RRR18" i="1"/>
  <c r="RRQ18" i="1"/>
  <c r="RRP18" i="1"/>
  <c r="RRO18" i="1"/>
  <c r="RRN18" i="1"/>
  <c r="RRM18" i="1"/>
  <c r="RRL18" i="1"/>
  <c r="RRK18" i="1"/>
  <c r="RRJ18" i="1"/>
  <c r="RRI18" i="1"/>
  <c r="RRH18" i="1"/>
  <c r="RRG18" i="1"/>
  <c r="RRF18" i="1"/>
  <c r="RRE18" i="1"/>
  <c r="RRD18" i="1"/>
  <c r="RRC18" i="1"/>
  <c r="RRB18" i="1"/>
  <c r="RRA18" i="1"/>
  <c r="RQZ18" i="1"/>
  <c r="RQY18" i="1"/>
  <c r="RQX18" i="1"/>
  <c r="RQW18" i="1"/>
  <c r="RQV18" i="1"/>
  <c r="RQU18" i="1"/>
  <c r="RQT18" i="1"/>
  <c r="RQS18" i="1"/>
  <c r="RQR18" i="1"/>
  <c r="RQQ18" i="1"/>
  <c r="RQP18" i="1"/>
  <c r="RQO18" i="1"/>
  <c r="RQN18" i="1"/>
  <c r="RQM18" i="1"/>
  <c r="RQL18" i="1"/>
  <c r="RQK18" i="1"/>
  <c r="RQJ18" i="1"/>
  <c r="RQI18" i="1"/>
  <c r="RQH18" i="1"/>
  <c r="RQG18" i="1"/>
  <c r="RQF18" i="1"/>
  <c r="RQE18" i="1"/>
  <c r="RQD18" i="1"/>
  <c r="RQC18" i="1"/>
  <c r="RQB18" i="1"/>
  <c r="RQA18" i="1"/>
  <c r="RPZ18" i="1"/>
  <c r="RPY18" i="1"/>
  <c r="RPX18" i="1"/>
  <c r="RPW18" i="1"/>
  <c r="RPV18" i="1"/>
  <c r="RPU18" i="1"/>
  <c r="RPT18" i="1"/>
  <c r="RPS18" i="1"/>
  <c r="RPR18" i="1"/>
  <c r="RPQ18" i="1"/>
  <c r="RPP18" i="1"/>
  <c r="RPO18" i="1"/>
  <c r="RPN18" i="1"/>
  <c r="RPM18" i="1"/>
  <c r="RPL18" i="1"/>
  <c r="RPK18" i="1"/>
  <c r="RPJ18" i="1"/>
  <c r="RPI18" i="1"/>
  <c r="RPH18" i="1"/>
  <c r="RPG18" i="1"/>
  <c r="RPF18" i="1"/>
  <c r="RPE18" i="1"/>
  <c r="RPD18" i="1"/>
  <c r="RPC18" i="1"/>
  <c r="RPB18" i="1"/>
  <c r="RPA18" i="1"/>
  <c r="ROZ18" i="1"/>
  <c r="ROY18" i="1"/>
  <c r="ROX18" i="1"/>
  <c r="ROW18" i="1"/>
  <c r="ROV18" i="1"/>
  <c r="ROU18" i="1"/>
  <c r="ROT18" i="1"/>
  <c r="ROS18" i="1"/>
  <c r="ROR18" i="1"/>
  <c r="ROQ18" i="1"/>
  <c r="ROP18" i="1"/>
  <c r="ROO18" i="1"/>
  <c r="RON18" i="1"/>
  <c r="ROM18" i="1"/>
  <c r="ROL18" i="1"/>
  <c r="ROK18" i="1"/>
  <c r="ROJ18" i="1"/>
  <c r="ROI18" i="1"/>
  <c r="ROH18" i="1"/>
  <c r="ROG18" i="1"/>
  <c r="ROF18" i="1"/>
  <c r="ROE18" i="1"/>
  <c r="ROD18" i="1"/>
  <c r="ROC18" i="1"/>
  <c r="ROB18" i="1"/>
  <c r="ROA18" i="1"/>
  <c r="RNZ18" i="1"/>
  <c r="RNY18" i="1"/>
  <c r="RNX18" i="1"/>
  <c r="RNW18" i="1"/>
  <c r="RNV18" i="1"/>
  <c r="RNU18" i="1"/>
  <c r="RNT18" i="1"/>
  <c r="RNS18" i="1"/>
  <c r="RNR18" i="1"/>
  <c r="RNQ18" i="1"/>
  <c r="RNP18" i="1"/>
  <c r="RNO18" i="1"/>
  <c r="RNN18" i="1"/>
  <c r="RNM18" i="1"/>
  <c r="RNL18" i="1"/>
  <c r="RNK18" i="1"/>
  <c r="RNJ18" i="1"/>
  <c r="RNI18" i="1"/>
  <c r="RNH18" i="1"/>
  <c r="RNG18" i="1"/>
  <c r="RNF18" i="1"/>
  <c r="RNE18" i="1"/>
  <c r="RND18" i="1"/>
  <c r="RNC18" i="1"/>
  <c r="RNB18" i="1"/>
  <c r="RNA18" i="1"/>
  <c r="RMZ18" i="1"/>
  <c r="RMY18" i="1"/>
  <c r="RMX18" i="1"/>
  <c r="RMW18" i="1"/>
  <c r="RMV18" i="1"/>
  <c r="RMU18" i="1"/>
  <c r="RMT18" i="1"/>
  <c r="RMS18" i="1"/>
  <c r="RMR18" i="1"/>
  <c r="RMQ18" i="1"/>
  <c r="RMP18" i="1"/>
  <c r="RMO18" i="1"/>
  <c r="RMN18" i="1"/>
  <c r="RMM18" i="1"/>
  <c r="RML18" i="1"/>
  <c r="RMK18" i="1"/>
  <c r="RMJ18" i="1"/>
  <c r="RMI18" i="1"/>
  <c r="RMH18" i="1"/>
  <c r="RMG18" i="1"/>
  <c r="RMF18" i="1"/>
  <c r="RME18" i="1"/>
  <c r="RMD18" i="1"/>
  <c r="RMC18" i="1"/>
  <c r="RMB18" i="1"/>
  <c r="RMA18" i="1"/>
  <c r="RLZ18" i="1"/>
  <c r="RLY18" i="1"/>
  <c r="RLX18" i="1"/>
  <c r="RLW18" i="1"/>
  <c r="RLV18" i="1"/>
  <c r="RLU18" i="1"/>
  <c r="RLT18" i="1"/>
  <c r="RLS18" i="1"/>
  <c r="RLR18" i="1"/>
  <c r="RLQ18" i="1"/>
  <c r="RLP18" i="1"/>
  <c r="RLO18" i="1"/>
  <c r="RLN18" i="1"/>
  <c r="RLM18" i="1"/>
  <c r="RLL18" i="1"/>
  <c r="RLK18" i="1"/>
  <c r="RLJ18" i="1"/>
  <c r="RLI18" i="1"/>
  <c r="RLH18" i="1"/>
  <c r="RLG18" i="1"/>
  <c r="RLF18" i="1"/>
  <c r="RLE18" i="1"/>
  <c r="RLD18" i="1"/>
  <c r="RLC18" i="1"/>
  <c r="RLB18" i="1"/>
  <c r="RLA18" i="1"/>
  <c r="RKZ18" i="1"/>
  <c r="RKY18" i="1"/>
  <c r="RKX18" i="1"/>
  <c r="RKW18" i="1"/>
  <c r="RKV18" i="1"/>
  <c r="RKU18" i="1"/>
  <c r="RKT18" i="1"/>
  <c r="RKS18" i="1"/>
  <c r="RKR18" i="1"/>
  <c r="RKQ18" i="1"/>
  <c r="RKP18" i="1"/>
  <c r="RKO18" i="1"/>
  <c r="RKN18" i="1"/>
  <c r="RKM18" i="1"/>
  <c r="RKL18" i="1"/>
  <c r="RKK18" i="1"/>
  <c r="RKJ18" i="1"/>
  <c r="RKI18" i="1"/>
  <c r="RKH18" i="1"/>
  <c r="RKG18" i="1"/>
  <c r="RKF18" i="1"/>
  <c r="RKE18" i="1"/>
  <c r="RKD18" i="1"/>
  <c r="RKC18" i="1"/>
  <c r="RKB18" i="1"/>
  <c r="RKA18" i="1"/>
  <c r="RJZ18" i="1"/>
  <c r="RJY18" i="1"/>
  <c r="RJX18" i="1"/>
  <c r="RJW18" i="1"/>
  <c r="RJV18" i="1"/>
  <c r="RJU18" i="1"/>
  <c r="RJT18" i="1"/>
  <c r="RJS18" i="1"/>
  <c r="RJR18" i="1"/>
  <c r="RJQ18" i="1"/>
  <c r="RJP18" i="1"/>
  <c r="RJO18" i="1"/>
  <c r="RJN18" i="1"/>
  <c r="RJM18" i="1"/>
  <c r="RJL18" i="1"/>
  <c r="RJK18" i="1"/>
  <c r="RJJ18" i="1"/>
  <c r="RJI18" i="1"/>
  <c r="RJH18" i="1"/>
  <c r="RJG18" i="1"/>
  <c r="RJF18" i="1"/>
  <c r="RJE18" i="1"/>
  <c r="RJD18" i="1"/>
  <c r="RJC18" i="1"/>
  <c r="RJB18" i="1"/>
  <c r="RJA18" i="1"/>
  <c r="RIZ18" i="1"/>
  <c r="RIY18" i="1"/>
  <c r="RIX18" i="1"/>
  <c r="RIW18" i="1"/>
  <c r="RIV18" i="1"/>
  <c r="RIU18" i="1"/>
  <c r="RIT18" i="1"/>
  <c r="RIS18" i="1"/>
  <c r="RIR18" i="1"/>
  <c r="RIQ18" i="1"/>
  <c r="RIP18" i="1"/>
  <c r="RIO18" i="1"/>
  <c r="RIN18" i="1"/>
  <c r="RIM18" i="1"/>
  <c r="RIL18" i="1"/>
  <c r="RIK18" i="1"/>
  <c r="RIJ18" i="1"/>
  <c r="RII18" i="1"/>
  <c r="RIH18" i="1"/>
  <c r="RIG18" i="1"/>
  <c r="RIF18" i="1"/>
  <c r="RIE18" i="1"/>
  <c r="RID18" i="1"/>
  <c r="RIC18" i="1"/>
  <c r="RIB18" i="1"/>
  <c r="RIA18" i="1"/>
  <c r="RHZ18" i="1"/>
  <c r="RHY18" i="1"/>
  <c r="RHX18" i="1"/>
  <c r="RHW18" i="1"/>
  <c r="RHV18" i="1"/>
  <c r="RHU18" i="1"/>
  <c r="RHT18" i="1"/>
  <c r="RHS18" i="1"/>
  <c r="RHR18" i="1"/>
  <c r="RHQ18" i="1"/>
  <c r="RHP18" i="1"/>
  <c r="RHO18" i="1"/>
  <c r="RHN18" i="1"/>
  <c r="RHM18" i="1"/>
  <c r="RHL18" i="1"/>
  <c r="RHK18" i="1"/>
  <c r="RHJ18" i="1"/>
  <c r="RHI18" i="1"/>
  <c r="RHH18" i="1"/>
  <c r="RHG18" i="1"/>
  <c r="RHF18" i="1"/>
  <c r="RHE18" i="1"/>
  <c r="RHD18" i="1"/>
  <c r="RHC18" i="1"/>
  <c r="RHB18" i="1"/>
  <c r="RHA18" i="1"/>
  <c r="RGZ18" i="1"/>
  <c r="RGY18" i="1"/>
  <c r="RGX18" i="1"/>
  <c r="RGW18" i="1"/>
  <c r="RGV18" i="1"/>
  <c r="RGU18" i="1"/>
  <c r="RGT18" i="1"/>
  <c r="RGS18" i="1"/>
  <c r="RGR18" i="1"/>
  <c r="RGQ18" i="1"/>
  <c r="RGP18" i="1"/>
  <c r="RGO18" i="1"/>
  <c r="RGN18" i="1"/>
  <c r="RGM18" i="1"/>
  <c r="RGL18" i="1"/>
  <c r="RGK18" i="1"/>
  <c r="RGJ18" i="1"/>
  <c r="RGI18" i="1"/>
  <c r="RGH18" i="1"/>
  <c r="RGG18" i="1"/>
  <c r="RGF18" i="1"/>
  <c r="RGE18" i="1"/>
  <c r="RGD18" i="1"/>
  <c r="RGC18" i="1"/>
  <c r="RGB18" i="1"/>
  <c r="RGA18" i="1"/>
  <c r="RFZ18" i="1"/>
  <c r="RFY18" i="1"/>
  <c r="RFX18" i="1"/>
  <c r="RFW18" i="1"/>
  <c r="RFV18" i="1"/>
  <c r="RFU18" i="1"/>
  <c r="RFT18" i="1"/>
  <c r="RFS18" i="1"/>
  <c r="RFR18" i="1"/>
  <c r="RFQ18" i="1"/>
  <c r="RFP18" i="1"/>
  <c r="RFO18" i="1"/>
  <c r="RFN18" i="1"/>
  <c r="RFM18" i="1"/>
  <c r="RFL18" i="1"/>
  <c r="RFK18" i="1"/>
  <c r="RFJ18" i="1"/>
  <c r="RFI18" i="1"/>
  <c r="RFH18" i="1"/>
  <c r="RFG18" i="1"/>
  <c r="RFF18" i="1"/>
  <c r="RFE18" i="1"/>
  <c r="RFD18" i="1"/>
  <c r="RFC18" i="1"/>
  <c r="RFB18" i="1"/>
  <c r="RFA18" i="1"/>
  <c r="REZ18" i="1"/>
  <c r="REY18" i="1"/>
  <c r="REX18" i="1"/>
  <c r="REW18" i="1"/>
  <c r="REV18" i="1"/>
  <c r="REU18" i="1"/>
  <c r="RET18" i="1"/>
  <c r="RES18" i="1"/>
  <c r="RER18" i="1"/>
  <c r="REQ18" i="1"/>
  <c r="REP18" i="1"/>
  <c r="REO18" i="1"/>
  <c r="REN18" i="1"/>
  <c r="REM18" i="1"/>
  <c r="REL18" i="1"/>
  <c r="REK18" i="1"/>
  <c r="REJ18" i="1"/>
  <c r="REI18" i="1"/>
  <c r="REH18" i="1"/>
  <c r="REG18" i="1"/>
  <c r="REF18" i="1"/>
  <c r="REE18" i="1"/>
  <c r="RED18" i="1"/>
  <c r="REC18" i="1"/>
  <c r="REB18" i="1"/>
  <c r="REA18" i="1"/>
  <c r="RDZ18" i="1"/>
  <c r="RDY18" i="1"/>
  <c r="RDX18" i="1"/>
  <c r="RDW18" i="1"/>
  <c r="RDV18" i="1"/>
  <c r="RDU18" i="1"/>
  <c r="RDT18" i="1"/>
  <c r="RDS18" i="1"/>
  <c r="RDR18" i="1"/>
  <c r="RDQ18" i="1"/>
  <c r="RDP18" i="1"/>
  <c r="RDO18" i="1"/>
  <c r="RDN18" i="1"/>
  <c r="RDM18" i="1"/>
  <c r="RDL18" i="1"/>
  <c r="RDK18" i="1"/>
  <c r="RDJ18" i="1"/>
  <c r="RDI18" i="1"/>
  <c r="RDH18" i="1"/>
  <c r="RDG18" i="1"/>
  <c r="RDF18" i="1"/>
  <c r="RDE18" i="1"/>
  <c r="RDD18" i="1"/>
  <c r="RDC18" i="1"/>
  <c r="RDB18" i="1"/>
  <c r="RDA18" i="1"/>
  <c r="RCZ18" i="1"/>
  <c r="RCY18" i="1"/>
  <c r="RCX18" i="1"/>
  <c r="RCW18" i="1"/>
  <c r="RCV18" i="1"/>
  <c r="RCU18" i="1"/>
  <c r="RCT18" i="1"/>
  <c r="RCS18" i="1"/>
  <c r="RCR18" i="1"/>
  <c r="RCQ18" i="1"/>
  <c r="RCP18" i="1"/>
  <c r="RCO18" i="1"/>
  <c r="RCN18" i="1"/>
  <c r="RCM18" i="1"/>
  <c r="RCL18" i="1"/>
  <c r="RCK18" i="1"/>
  <c r="RCJ18" i="1"/>
  <c r="RCI18" i="1"/>
  <c r="RCH18" i="1"/>
  <c r="RCG18" i="1"/>
  <c r="RCF18" i="1"/>
  <c r="RCE18" i="1"/>
  <c r="RCD18" i="1"/>
  <c r="RCC18" i="1"/>
  <c r="RCB18" i="1"/>
  <c r="RCA18" i="1"/>
  <c r="RBZ18" i="1"/>
  <c r="RBY18" i="1"/>
  <c r="RBX18" i="1"/>
  <c r="RBW18" i="1"/>
  <c r="RBV18" i="1"/>
  <c r="RBU18" i="1"/>
  <c r="RBT18" i="1"/>
  <c r="RBS18" i="1"/>
  <c r="RBR18" i="1"/>
  <c r="RBQ18" i="1"/>
  <c r="RBP18" i="1"/>
  <c r="RBO18" i="1"/>
  <c r="RBN18" i="1"/>
  <c r="RBM18" i="1"/>
  <c r="RBL18" i="1"/>
  <c r="RBK18" i="1"/>
  <c r="RBJ18" i="1"/>
  <c r="RBI18" i="1"/>
  <c r="RBH18" i="1"/>
  <c r="RBG18" i="1"/>
  <c r="RBF18" i="1"/>
  <c r="RBE18" i="1"/>
  <c r="RBD18" i="1"/>
  <c r="RBC18" i="1"/>
  <c r="RBB18" i="1"/>
  <c r="RBA18" i="1"/>
  <c r="RAZ18" i="1"/>
  <c r="RAY18" i="1"/>
  <c r="RAX18" i="1"/>
  <c r="RAW18" i="1"/>
  <c r="RAV18" i="1"/>
  <c r="RAU18" i="1"/>
  <c r="RAT18" i="1"/>
  <c r="RAS18" i="1"/>
  <c r="RAR18" i="1"/>
  <c r="RAQ18" i="1"/>
  <c r="RAP18" i="1"/>
  <c r="RAO18" i="1"/>
  <c r="RAN18" i="1"/>
  <c r="RAM18" i="1"/>
  <c r="RAL18" i="1"/>
  <c r="RAK18" i="1"/>
  <c r="RAJ18" i="1"/>
  <c r="RAI18" i="1"/>
  <c r="RAH18" i="1"/>
  <c r="RAG18" i="1"/>
  <c r="RAF18" i="1"/>
  <c r="RAE18" i="1"/>
  <c r="RAD18" i="1"/>
  <c r="RAC18" i="1"/>
  <c r="RAB18" i="1"/>
  <c r="RAA18" i="1"/>
  <c r="QZZ18" i="1"/>
  <c r="QZY18" i="1"/>
  <c r="QZX18" i="1"/>
  <c r="QZW18" i="1"/>
  <c r="QZV18" i="1"/>
  <c r="QZU18" i="1"/>
  <c r="QZT18" i="1"/>
  <c r="QZS18" i="1"/>
  <c r="QZR18" i="1"/>
  <c r="QZQ18" i="1"/>
  <c r="QZP18" i="1"/>
  <c r="QZO18" i="1"/>
  <c r="QZN18" i="1"/>
  <c r="QZM18" i="1"/>
  <c r="QZL18" i="1"/>
  <c r="QZK18" i="1"/>
  <c r="QZJ18" i="1"/>
  <c r="QZI18" i="1"/>
  <c r="QZH18" i="1"/>
  <c r="QZG18" i="1"/>
  <c r="QZF18" i="1"/>
  <c r="QZE18" i="1"/>
  <c r="QZD18" i="1"/>
  <c r="QZC18" i="1"/>
  <c r="QZB18" i="1"/>
  <c r="QZA18" i="1"/>
  <c r="QYZ18" i="1"/>
  <c r="QYY18" i="1"/>
  <c r="QYX18" i="1"/>
  <c r="QYW18" i="1"/>
  <c r="QYV18" i="1"/>
  <c r="QYU18" i="1"/>
  <c r="QYT18" i="1"/>
  <c r="QYS18" i="1"/>
  <c r="QYR18" i="1"/>
  <c r="QYQ18" i="1"/>
  <c r="QYP18" i="1"/>
  <c r="QYO18" i="1"/>
  <c r="QYN18" i="1"/>
  <c r="QYM18" i="1"/>
  <c r="QYL18" i="1"/>
  <c r="QYK18" i="1"/>
  <c r="QYJ18" i="1"/>
  <c r="QYI18" i="1"/>
  <c r="QYH18" i="1"/>
  <c r="QYG18" i="1"/>
  <c r="QYF18" i="1"/>
  <c r="QYE18" i="1"/>
  <c r="QYD18" i="1"/>
  <c r="QYC18" i="1"/>
  <c r="QYB18" i="1"/>
  <c r="QYA18" i="1"/>
  <c r="QXZ18" i="1"/>
  <c r="QXY18" i="1"/>
  <c r="QXX18" i="1"/>
  <c r="QXW18" i="1"/>
  <c r="QXV18" i="1"/>
  <c r="QXU18" i="1"/>
  <c r="QXT18" i="1"/>
  <c r="QXS18" i="1"/>
  <c r="QXR18" i="1"/>
  <c r="QXQ18" i="1"/>
  <c r="QXP18" i="1"/>
  <c r="QXO18" i="1"/>
  <c r="QXN18" i="1"/>
  <c r="QXM18" i="1"/>
  <c r="QXL18" i="1"/>
  <c r="QXK18" i="1"/>
  <c r="QXJ18" i="1"/>
  <c r="QXI18" i="1"/>
  <c r="QXH18" i="1"/>
  <c r="QXG18" i="1"/>
  <c r="QXF18" i="1"/>
  <c r="QXE18" i="1"/>
  <c r="QXD18" i="1"/>
  <c r="QXC18" i="1"/>
  <c r="QXB18" i="1"/>
  <c r="QXA18" i="1"/>
  <c r="QWZ18" i="1"/>
  <c r="QWY18" i="1"/>
  <c r="QWX18" i="1"/>
  <c r="QWW18" i="1"/>
  <c r="QWV18" i="1"/>
  <c r="QWU18" i="1"/>
  <c r="QWT18" i="1"/>
  <c r="QWS18" i="1"/>
  <c r="QWR18" i="1"/>
  <c r="QWQ18" i="1"/>
  <c r="QWP18" i="1"/>
  <c r="QWO18" i="1"/>
  <c r="QWN18" i="1"/>
  <c r="QWM18" i="1"/>
  <c r="QWL18" i="1"/>
  <c r="QWK18" i="1"/>
  <c r="QWJ18" i="1"/>
  <c r="QWI18" i="1"/>
  <c r="QWH18" i="1"/>
  <c r="QWG18" i="1"/>
  <c r="QWF18" i="1"/>
  <c r="QWE18" i="1"/>
  <c r="QWD18" i="1"/>
  <c r="QWC18" i="1"/>
  <c r="QWB18" i="1"/>
  <c r="QWA18" i="1"/>
  <c r="QVZ18" i="1"/>
  <c r="QVY18" i="1"/>
  <c r="QVX18" i="1"/>
  <c r="QVW18" i="1"/>
  <c r="QVV18" i="1"/>
  <c r="QVU18" i="1"/>
  <c r="QVT18" i="1"/>
  <c r="QVS18" i="1"/>
  <c r="QVR18" i="1"/>
  <c r="QVQ18" i="1"/>
  <c r="QVP18" i="1"/>
  <c r="QVO18" i="1"/>
  <c r="QVN18" i="1"/>
  <c r="QVM18" i="1"/>
  <c r="QVL18" i="1"/>
  <c r="QVK18" i="1"/>
  <c r="QVJ18" i="1"/>
  <c r="QVI18" i="1"/>
  <c r="QVH18" i="1"/>
  <c r="QVG18" i="1"/>
  <c r="QVF18" i="1"/>
  <c r="QVE18" i="1"/>
  <c r="QVD18" i="1"/>
  <c r="QVC18" i="1"/>
  <c r="QVB18" i="1"/>
  <c r="QVA18" i="1"/>
  <c r="QUZ18" i="1"/>
  <c r="QUY18" i="1"/>
  <c r="QUX18" i="1"/>
  <c r="QUW18" i="1"/>
  <c r="QUV18" i="1"/>
  <c r="QUU18" i="1"/>
  <c r="QUT18" i="1"/>
  <c r="QUS18" i="1"/>
  <c r="QUR18" i="1"/>
  <c r="QUQ18" i="1"/>
  <c r="QUP18" i="1"/>
  <c r="QUO18" i="1"/>
  <c r="QUN18" i="1"/>
  <c r="QUM18" i="1"/>
  <c r="QUL18" i="1"/>
  <c r="QUK18" i="1"/>
  <c r="QUJ18" i="1"/>
  <c r="QUI18" i="1"/>
  <c r="QUH18" i="1"/>
  <c r="QUG18" i="1"/>
  <c r="QUF18" i="1"/>
  <c r="QUE18" i="1"/>
  <c r="QUD18" i="1"/>
  <c r="QUC18" i="1"/>
  <c r="QUB18" i="1"/>
  <c r="QUA18" i="1"/>
  <c r="QTZ18" i="1"/>
  <c r="QTY18" i="1"/>
  <c r="QTX18" i="1"/>
  <c r="QTW18" i="1"/>
  <c r="QTV18" i="1"/>
  <c r="QTU18" i="1"/>
  <c r="QTT18" i="1"/>
  <c r="QTS18" i="1"/>
  <c r="QTR18" i="1"/>
  <c r="QTQ18" i="1"/>
  <c r="QTP18" i="1"/>
  <c r="QTO18" i="1"/>
  <c r="QTN18" i="1"/>
  <c r="QTM18" i="1"/>
  <c r="QTL18" i="1"/>
  <c r="QTK18" i="1"/>
  <c r="QTJ18" i="1"/>
  <c r="QTI18" i="1"/>
  <c r="QTH18" i="1"/>
  <c r="QTG18" i="1"/>
  <c r="QTF18" i="1"/>
  <c r="QTE18" i="1"/>
  <c r="QTD18" i="1"/>
  <c r="QTC18" i="1"/>
  <c r="QTB18" i="1"/>
  <c r="QTA18" i="1"/>
  <c r="QSZ18" i="1"/>
  <c r="QSY18" i="1"/>
  <c r="QSX18" i="1"/>
  <c r="QSW18" i="1"/>
  <c r="QSV18" i="1"/>
  <c r="QSU18" i="1"/>
  <c r="QST18" i="1"/>
  <c r="QSS18" i="1"/>
  <c r="QSR18" i="1"/>
  <c r="QSQ18" i="1"/>
  <c r="QSP18" i="1"/>
  <c r="QSO18" i="1"/>
  <c r="QSN18" i="1"/>
  <c r="QSM18" i="1"/>
  <c r="QSL18" i="1"/>
  <c r="QSK18" i="1"/>
  <c r="QSJ18" i="1"/>
  <c r="QSI18" i="1"/>
  <c r="QSH18" i="1"/>
  <c r="QSG18" i="1"/>
  <c r="QSF18" i="1"/>
  <c r="QSE18" i="1"/>
  <c r="QSD18" i="1"/>
  <c r="QSC18" i="1"/>
  <c r="QSB18" i="1"/>
  <c r="QSA18" i="1"/>
  <c r="QRZ18" i="1"/>
  <c r="QRY18" i="1"/>
  <c r="QRX18" i="1"/>
  <c r="QRW18" i="1"/>
  <c r="QRV18" i="1"/>
  <c r="QRU18" i="1"/>
  <c r="QRT18" i="1"/>
  <c r="QRS18" i="1"/>
  <c r="QRR18" i="1"/>
  <c r="QRQ18" i="1"/>
  <c r="QRP18" i="1"/>
  <c r="QRO18" i="1"/>
  <c r="QRN18" i="1"/>
  <c r="QRM18" i="1"/>
  <c r="QRL18" i="1"/>
  <c r="QRK18" i="1"/>
  <c r="QRJ18" i="1"/>
  <c r="QRI18" i="1"/>
  <c r="QRH18" i="1"/>
  <c r="QRG18" i="1"/>
  <c r="QRF18" i="1"/>
  <c r="QRE18" i="1"/>
  <c r="QRD18" i="1"/>
  <c r="QRC18" i="1"/>
  <c r="QRB18" i="1"/>
  <c r="QRA18" i="1"/>
  <c r="QQZ18" i="1"/>
  <c r="QQY18" i="1"/>
  <c r="QQX18" i="1"/>
  <c r="QQW18" i="1"/>
  <c r="QQV18" i="1"/>
  <c r="QQU18" i="1"/>
  <c r="QQT18" i="1"/>
  <c r="QQS18" i="1"/>
  <c r="QQR18" i="1"/>
  <c r="QQQ18" i="1"/>
  <c r="QQP18" i="1"/>
  <c r="QQO18" i="1"/>
  <c r="QQN18" i="1"/>
  <c r="QQM18" i="1"/>
  <c r="QQL18" i="1"/>
  <c r="QQK18" i="1"/>
  <c r="QQJ18" i="1"/>
  <c r="QQI18" i="1"/>
  <c r="QQH18" i="1"/>
  <c r="QQG18" i="1"/>
  <c r="QQF18" i="1"/>
  <c r="QQE18" i="1"/>
  <c r="QQD18" i="1"/>
  <c r="QQC18" i="1"/>
  <c r="QQB18" i="1"/>
  <c r="QQA18" i="1"/>
  <c r="QPZ18" i="1"/>
  <c r="QPY18" i="1"/>
  <c r="QPX18" i="1"/>
  <c r="QPW18" i="1"/>
  <c r="QPV18" i="1"/>
  <c r="QPU18" i="1"/>
  <c r="QPT18" i="1"/>
  <c r="QPS18" i="1"/>
  <c r="QPR18" i="1"/>
  <c r="QPQ18" i="1"/>
  <c r="QPP18" i="1"/>
  <c r="QPO18" i="1"/>
  <c r="QPN18" i="1"/>
  <c r="QPM18" i="1"/>
  <c r="QPL18" i="1"/>
  <c r="QPK18" i="1"/>
  <c r="QPJ18" i="1"/>
  <c r="QPI18" i="1"/>
  <c r="QPH18" i="1"/>
  <c r="QPG18" i="1"/>
  <c r="QPF18" i="1"/>
  <c r="QPE18" i="1"/>
  <c r="QPD18" i="1"/>
  <c r="QPC18" i="1"/>
  <c r="QPB18" i="1"/>
  <c r="QPA18" i="1"/>
  <c r="QOZ18" i="1"/>
  <c r="QOY18" i="1"/>
  <c r="QOX18" i="1"/>
  <c r="QOW18" i="1"/>
  <c r="QOV18" i="1"/>
  <c r="QOU18" i="1"/>
  <c r="QOT18" i="1"/>
  <c r="QOS18" i="1"/>
  <c r="QOR18" i="1"/>
  <c r="QOQ18" i="1"/>
  <c r="QOP18" i="1"/>
  <c r="QOO18" i="1"/>
  <c r="QON18" i="1"/>
  <c r="QOM18" i="1"/>
  <c r="QOL18" i="1"/>
  <c r="QOK18" i="1"/>
  <c r="QOJ18" i="1"/>
  <c r="QOI18" i="1"/>
  <c r="QOH18" i="1"/>
  <c r="QOG18" i="1"/>
  <c r="QOF18" i="1"/>
  <c r="QOE18" i="1"/>
  <c r="QOD18" i="1"/>
  <c r="QOC18" i="1"/>
  <c r="QOB18" i="1"/>
  <c r="QOA18" i="1"/>
  <c r="QNZ18" i="1"/>
  <c r="QNY18" i="1"/>
  <c r="QNX18" i="1"/>
  <c r="QNW18" i="1"/>
  <c r="QNV18" i="1"/>
  <c r="QNU18" i="1"/>
  <c r="QNT18" i="1"/>
  <c r="QNS18" i="1"/>
  <c r="QNR18" i="1"/>
  <c r="QNQ18" i="1"/>
  <c r="QNP18" i="1"/>
  <c r="QNO18" i="1"/>
  <c r="QNN18" i="1"/>
  <c r="QNM18" i="1"/>
  <c r="QNL18" i="1"/>
  <c r="QNK18" i="1"/>
  <c r="QNJ18" i="1"/>
  <c r="QNI18" i="1"/>
  <c r="QNH18" i="1"/>
  <c r="QNG18" i="1"/>
  <c r="QNF18" i="1"/>
  <c r="QNE18" i="1"/>
  <c r="QND18" i="1"/>
  <c r="QNC18" i="1"/>
  <c r="QNB18" i="1"/>
  <c r="QNA18" i="1"/>
  <c r="QMZ18" i="1"/>
  <c r="QMY18" i="1"/>
  <c r="QMX18" i="1"/>
  <c r="QMW18" i="1"/>
  <c r="QMV18" i="1"/>
  <c r="QMU18" i="1"/>
  <c r="QMT18" i="1"/>
  <c r="QMS18" i="1"/>
  <c r="QMR18" i="1"/>
  <c r="QMQ18" i="1"/>
  <c r="QMP18" i="1"/>
  <c r="QMO18" i="1"/>
  <c r="QMN18" i="1"/>
  <c r="QMM18" i="1"/>
  <c r="QML18" i="1"/>
  <c r="QMK18" i="1"/>
  <c r="QMJ18" i="1"/>
  <c r="QMI18" i="1"/>
  <c r="QMH18" i="1"/>
  <c r="QMG18" i="1"/>
  <c r="QMF18" i="1"/>
  <c r="QME18" i="1"/>
  <c r="QMD18" i="1"/>
  <c r="QMC18" i="1"/>
  <c r="QMB18" i="1"/>
  <c r="QMA18" i="1"/>
  <c r="QLZ18" i="1"/>
  <c r="QLY18" i="1"/>
  <c r="QLX18" i="1"/>
  <c r="QLW18" i="1"/>
  <c r="QLV18" i="1"/>
  <c r="QLU18" i="1"/>
  <c r="QLT18" i="1"/>
  <c r="QLS18" i="1"/>
  <c r="QLR18" i="1"/>
  <c r="QLQ18" i="1"/>
  <c r="QLP18" i="1"/>
  <c r="QLO18" i="1"/>
  <c r="QLN18" i="1"/>
  <c r="QLM18" i="1"/>
  <c r="QLL18" i="1"/>
  <c r="QLK18" i="1"/>
  <c r="QLJ18" i="1"/>
  <c r="QLI18" i="1"/>
  <c r="QLH18" i="1"/>
  <c r="QLG18" i="1"/>
  <c r="QLF18" i="1"/>
  <c r="QLE18" i="1"/>
  <c r="QLD18" i="1"/>
  <c r="QLC18" i="1"/>
  <c r="QLB18" i="1"/>
  <c r="QLA18" i="1"/>
  <c r="QKZ18" i="1"/>
  <c r="QKY18" i="1"/>
  <c r="QKX18" i="1"/>
  <c r="QKW18" i="1"/>
  <c r="QKV18" i="1"/>
  <c r="QKU18" i="1"/>
  <c r="QKT18" i="1"/>
  <c r="QKS18" i="1"/>
  <c r="QKR18" i="1"/>
  <c r="QKQ18" i="1"/>
  <c r="QKP18" i="1"/>
  <c r="QKO18" i="1"/>
  <c r="QKN18" i="1"/>
  <c r="QKM18" i="1"/>
  <c r="QKL18" i="1"/>
  <c r="QKK18" i="1"/>
  <c r="QKJ18" i="1"/>
  <c r="QKI18" i="1"/>
  <c r="QKH18" i="1"/>
  <c r="QKG18" i="1"/>
  <c r="QKF18" i="1"/>
  <c r="QKE18" i="1"/>
  <c r="QKD18" i="1"/>
  <c r="QKC18" i="1"/>
  <c r="QKB18" i="1"/>
  <c r="QKA18" i="1"/>
  <c r="QJZ18" i="1"/>
  <c r="QJY18" i="1"/>
  <c r="QJX18" i="1"/>
  <c r="QJW18" i="1"/>
  <c r="QJV18" i="1"/>
  <c r="QJU18" i="1"/>
  <c r="QJT18" i="1"/>
  <c r="QJS18" i="1"/>
  <c r="QJR18" i="1"/>
  <c r="QJQ18" i="1"/>
  <c r="QJP18" i="1"/>
  <c r="QJO18" i="1"/>
  <c r="QJN18" i="1"/>
  <c r="QJM18" i="1"/>
  <c r="QJL18" i="1"/>
  <c r="QJK18" i="1"/>
  <c r="QJJ18" i="1"/>
  <c r="QJI18" i="1"/>
  <c r="QJH18" i="1"/>
  <c r="QJG18" i="1"/>
  <c r="QJF18" i="1"/>
  <c r="QJE18" i="1"/>
  <c r="QJD18" i="1"/>
  <c r="QJC18" i="1"/>
  <c r="QJB18" i="1"/>
  <c r="QJA18" i="1"/>
  <c r="QIZ18" i="1"/>
  <c r="QIY18" i="1"/>
  <c r="QIX18" i="1"/>
  <c r="QIW18" i="1"/>
  <c r="QIV18" i="1"/>
  <c r="QIU18" i="1"/>
  <c r="QIT18" i="1"/>
  <c r="QIS18" i="1"/>
  <c r="QIR18" i="1"/>
  <c r="QIQ18" i="1"/>
  <c r="QIP18" i="1"/>
  <c r="QIO18" i="1"/>
  <c r="QIN18" i="1"/>
  <c r="QIM18" i="1"/>
  <c r="QIL18" i="1"/>
  <c r="QIK18" i="1"/>
  <c r="QIJ18" i="1"/>
  <c r="QII18" i="1"/>
  <c r="QIH18" i="1"/>
  <c r="QIG18" i="1"/>
  <c r="QIF18" i="1"/>
  <c r="QIE18" i="1"/>
  <c r="QID18" i="1"/>
  <c r="QIC18" i="1"/>
  <c r="QIB18" i="1"/>
  <c r="QIA18" i="1"/>
  <c r="QHZ18" i="1"/>
  <c r="QHY18" i="1"/>
  <c r="QHX18" i="1"/>
  <c r="QHW18" i="1"/>
  <c r="QHV18" i="1"/>
  <c r="QHU18" i="1"/>
  <c r="QHT18" i="1"/>
  <c r="QHS18" i="1"/>
  <c r="QHR18" i="1"/>
  <c r="QHQ18" i="1"/>
  <c r="QHP18" i="1"/>
  <c r="QHO18" i="1"/>
  <c r="QHN18" i="1"/>
  <c r="QHM18" i="1"/>
  <c r="QHL18" i="1"/>
  <c r="QHK18" i="1"/>
  <c r="QHJ18" i="1"/>
  <c r="QHI18" i="1"/>
  <c r="QHH18" i="1"/>
  <c r="QHG18" i="1"/>
  <c r="QHF18" i="1"/>
  <c r="QHE18" i="1"/>
  <c r="QHD18" i="1"/>
  <c r="QHC18" i="1"/>
  <c r="QHB18" i="1"/>
  <c r="QHA18" i="1"/>
  <c r="QGZ18" i="1"/>
  <c r="QGY18" i="1"/>
  <c r="QGX18" i="1"/>
  <c r="QGW18" i="1"/>
  <c r="QGV18" i="1"/>
  <c r="QGU18" i="1"/>
  <c r="QGT18" i="1"/>
  <c r="QGS18" i="1"/>
  <c r="QGR18" i="1"/>
  <c r="QGQ18" i="1"/>
  <c r="QGP18" i="1"/>
  <c r="QGO18" i="1"/>
  <c r="QGN18" i="1"/>
  <c r="QGM18" i="1"/>
  <c r="QGL18" i="1"/>
  <c r="QGK18" i="1"/>
  <c r="QGJ18" i="1"/>
  <c r="QGI18" i="1"/>
  <c r="QGH18" i="1"/>
  <c r="QGG18" i="1"/>
  <c r="QGF18" i="1"/>
  <c r="QGE18" i="1"/>
  <c r="QGD18" i="1"/>
  <c r="QGC18" i="1"/>
  <c r="QGB18" i="1"/>
  <c r="QGA18" i="1"/>
  <c r="QFZ18" i="1"/>
  <c r="QFY18" i="1"/>
  <c r="QFX18" i="1"/>
  <c r="QFW18" i="1"/>
  <c r="QFV18" i="1"/>
  <c r="QFU18" i="1"/>
  <c r="QFT18" i="1"/>
  <c r="QFS18" i="1"/>
  <c r="QFR18" i="1"/>
  <c r="QFQ18" i="1"/>
  <c r="QFP18" i="1"/>
  <c r="QFO18" i="1"/>
  <c r="QFN18" i="1"/>
  <c r="QFM18" i="1"/>
  <c r="QFL18" i="1"/>
  <c r="QFK18" i="1"/>
  <c r="QFJ18" i="1"/>
  <c r="QFI18" i="1"/>
  <c r="QFH18" i="1"/>
  <c r="QFG18" i="1"/>
  <c r="QFF18" i="1"/>
  <c r="QFE18" i="1"/>
  <c r="QFD18" i="1"/>
  <c r="QFC18" i="1"/>
  <c r="QFB18" i="1"/>
  <c r="QFA18" i="1"/>
  <c r="QEZ18" i="1"/>
  <c r="QEY18" i="1"/>
  <c r="QEX18" i="1"/>
  <c r="QEW18" i="1"/>
  <c r="QEV18" i="1"/>
  <c r="QEU18" i="1"/>
  <c r="QET18" i="1"/>
  <c r="QES18" i="1"/>
  <c r="QER18" i="1"/>
  <c r="QEQ18" i="1"/>
  <c r="QEP18" i="1"/>
  <c r="QEO18" i="1"/>
  <c r="QEN18" i="1"/>
  <c r="QEM18" i="1"/>
  <c r="QEL18" i="1"/>
  <c r="QEK18" i="1"/>
  <c r="QEJ18" i="1"/>
  <c r="QEI18" i="1"/>
  <c r="QEH18" i="1"/>
  <c r="QEG18" i="1"/>
  <c r="QEF18" i="1"/>
  <c r="QEE18" i="1"/>
  <c r="QED18" i="1"/>
  <c r="QEC18" i="1"/>
  <c r="QEB18" i="1"/>
  <c r="QEA18" i="1"/>
  <c r="QDZ18" i="1"/>
  <c r="QDY18" i="1"/>
  <c r="QDX18" i="1"/>
  <c r="QDW18" i="1"/>
  <c r="QDV18" i="1"/>
  <c r="QDU18" i="1"/>
  <c r="QDT18" i="1"/>
  <c r="QDS18" i="1"/>
  <c r="QDR18" i="1"/>
  <c r="QDQ18" i="1"/>
  <c r="QDP18" i="1"/>
  <c r="QDO18" i="1"/>
  <c r="QDN18" i="1"/>
  <c r="QDM18" i="1"/>
  <c r="QDL18" i="1"/>
  <c r="QDK18" i="1"/>
  <c r="QDJ18" i="1"/>
  <c r="QDI18" i="1"/>
  <c r="QDH18" i="1"/>
  <c r="QDG18" i="1"/>
  <c r="QDF18" i="1"/>
  <c r="QDE18" i="1"/>
  <c r="QDD18" i="1"/>
  <c r="QDC18" i="1"/>
  <c r="QDB18" i="1"/>
  <c r="QDA18" i="1"/>
  <c r="QCZ18" i="1"/>
  <c r="QCY18" i="1"/>
  <c r="QCX18" i="1"/>
  <c r="QCW18" i="1"/>
  <c r="QCV18" i="1"/>
  <c r="QCU18" i="1"/>
  <c r="QCT18" i="1"/>
  <c r="QCS18" i="1"/>
  <c r="QCR18" i="1"/>
  <c r="QCQ18" i="1"/>
  <c r="QCP18" i="1"/>
  <c r="QCO18" i="1"/>
  <c r="QCN18" i="1"/>
  <c r="QCM18" i="1"/>
  <c r="QCL18" i="1"/>
  <c r="QCK18" i="1"/>
  <c r="QCJ18" i="1"/>
  <c r="QCI18" i="1"/>
  <c r="QCH18" i="1"/>
  <c r="QCG18" i="1"/>
  <c r="QCF18" i="1"/>
  <c r="QCE18" i="1"/>
  <c r="QCD18" i="1"/>
  <c r="QCC18" i="1"/>
  <c r="QCB18" i="1"/>
  <c r="QCA18" i="1"/>
  <c r="QBZ18" i="1"/>
  <c r="QBY18" i="1"/>
  <c r="QBX18" i="1"/>
  <c r="QBW18" i="1"/>
  <c r="QBV18" i="1"/>
  <c r="QBU18" i="1"/>
  <c r="QBT18" i="1"/>
  <c r="QBS18" i="1"/>
  <c r="QBR18" i="1"/>
  <c r="QBQ18" i="1"/>
  <c r="QBP18" i="1"/>
  <c r="QBO18" i="1"/>
  <c r="QBN18" i="1"/>
  <c r="QBM18" i="1"/>
  <c r="QBL18" i="1"/>
  <c r="QBK18" i="1"/>
  <c r="QBJ18" i="1"/>
  <c r="QBI18" i="1"/>
  <c r="QBH18" i="1"/>
  <c r="QBG18" i="1"/>
  <c r="QBF18" i="1"/>
  <c r="QBE18" i="1"/>
  <c r="QBD18" i="1"/>
  <c r="QBC18" i="1"/>
  <c r="QBB18" i="1"/>
  <c r="QBA18" i="1"/>
  <c r="QAZ18" i="1"/>
  <c r="QAY18" i="1"/>
  <c r="QAX18" i="1"/>
  <c r="QAW18" i="1"/>
  <c r="QAV18" i="1"/>
  <c r="QAU18" i="1"/>
  <c r="QAT18" i="1"/>
  <c r="QAS18" i="1"/>
  <c r="QAR18" i="1"/>
  <c r="QAQ18" i="1"/>
  <c r="QAP18" i="1"/>
  <c r="QAO18" i="1"/>
  <c r="QAN18" i="1"/>
  <c r="QAM18" i="1"/>
  <c r="QAL18" i="1"/>
  <c r="QAK18" i="1"/>
  <c r="QAJ18" i="1"/>
  <c r="QAI18" i="1"/>
  <c r="QAH18" i="1"/>
  <c r="QAG18" i="1"/>
  <c r="QAF18" i="1"/>
  <c r="QAE18" i="1"/>
  <c r="QAD18" i="1"/>
  <c r="QAC18" i="1"/>
  <c r="QAB18" i="1"/>
  <c r="QAA18" i="1"/>
  <c r="PZZ18" i="1"/>
  <c r="PZY18" i="1"/>
  <c r="PZX18" i="1"/>
  <c r="PZW18" i="1"/>
  <c r="PZV18" i="1"/>
  <c r="PZU18" i="1"/>
  <c r="PZT18" i="1"/>
  <c r="PZS18" i="1"/>
  <c r="PZR18" i="1"/>
  <c r="PZQ18" i="1"/>
  <c r="PZP18" i="1"/>
  <c r="PZO18" i="1"/>
  <c r="PZN18" i="1"/>
  <c r="PZM18" i="1"/>
  <c r="PZL18" i="1"/>
  <c r="PZK18" i="1"/>
  <c r="PZJ18" i="1"/>
  <c r="PZI18" i="1"/>
  <c r="PZH18" i="1"/>
  <c r="PZG18" i="1"/>
  <c r="PZF18" i="1"/>
  <c r="PZE18" i="1"/>
  <c r="PZD18" i="1"/>
  <c r="PZC18" i="1"/>
  <c r="PZB18" i="1"/>
  <c r="PZA18" i="1"/>
  <c r="PYZ18" i="1"/>
  <c r="PYY18" i="1"/>
  <c r="PYX18" i="1"/>
  <c r="PYW18" i="1"/>
  <c r="PYV18" i="1"/>
  <c r="PYU18" i="1"/>
  <c r="PYT18" i="1"/>
  <c r="PYS18" i="1"/>
  <c r="PYR18" i="1"/>
  <c r="PYQ18" i="1"/>
  <c r="PYP18" i="1"/>
  <c r="PYO18" i="1"/>
  <c r="PYN18" i="1"/>
  <c r="PYM18" i="1"/>
  <c r="PYL18" i="1"/>
  <c r="PYK18" i="1"/>
  <c r="PYJ18" i="1"/>
  <c r="PYI18" i="1"/>
  <c r="PYH18" i="1"/>
  <c r="PYG18" i="1"/>
  <c r="PYF18" i="1"/>
  <c r="PYE18" i="1"/>
  <c r="PYD18" i="1"/>
  <c r="PYC18" i="1"/>
  <c r="PYB18" i="1"/>
  <c r="PYA18" i="1"/>
  <c r="PXZ18" i="1"/>
  <c r="PXY18" i="1"/>
  <c r="PXX18" i="1"/>
  <c r="PXW18" i="1"/>
  <c r="PXV18" i="1"/>
  <c r="PXU18" i="1"/>
  <c r="PXT18" i="1"/>
  <c r="PXS18" i="1"/>
  <c r="PXR18" i="1"/>
  <c r="PXQ18" i="1"/>
  <c r="PXP18" i="1"/>
  <c r="PXO18" i="1"/>
  <c r="PXN18" i="1"/>
  <c r="PXM18" i="1"/>
  <c r="PXL18" i="1"/>
  <c r="PXK18" i="1"/>
  <c r="PXJ18" i="1"/>
  <c r="PXI18" i="1"/>
  <c r="PXH18" i="1"/>
  <c r="PXG18" i="1"/>
  <c r="PXF18" i="1"/>
  <c r="PXE18" i="1"/>
  <c r="PXD18" i="1"/>
  <c r="PXC18" i="1"/>
  <c r="PXB18" i="1"/>
  <c r="PXA18" i="1"/>
  <c r="PWZ18" i="1"/>
  <c r="PWY18" i="1"/>
  <c r="PWX18" i="1"/>
  <c r="PWW18" i="1"/>
  <c r="PWV18" i="1"/>
  <c r="PWU18" i="1"/>
  <c r="PWT18" i="1"/>
  <c r="PWS18" i="1"/>
  <c r="PWR18" i="1"/>
  <c r="PWQ18" i="1"/>
  <c r="PWP18" i="1"/>
  <c r="PWO18" i="1"/>
  <c r="PWN18" i="1"/>
  <c r="PWM18" i="1"/>
  <c r="PWL18" i="1"/>
  <c r="PWK18" i="1"/>
  <c r="PWJ18" i="1"/>
  <c r="PWI18" i="1"/>
  <c r="PWH18" i="1"/>
  <c r="PWG18" i="1"/>
  <c r="PWF18" i="1"/>
  <c r="PWE18" i="1"/>
  <c r="PWD18" i="1"/>
  <c r="PWC18" i="1"/>
  <c r="PWB18" i="1"/>
  <c r="PWA18" i="1"/>
  <c r="PVZ18" i="1"/>
  <c r="PVY18" i="1"/>
  <c r="PVX18" i="1"/>
  <c r="PVW18" i="1"/>
  <c r="PVV18" i="1"/>
  <c r="PVU18" i="1"/>
  <c r="PVT18" i="1"/>
  <c r="PVS18" i="1"/>
  <c r="PVR18" i="1"/>
  <c r="PVQ18" i="1"/>
  <c r="PVP18" i="1"/>
  <c r="PVO18" i="1"/>
  <c r="PVN18" i="1"/>
  <c r="PVM18" i="1"/>
  <c r="PVL18" i="1"/>
  <c r="PVK18" i="1"/>
  <c r="PVJ18" i="1"/>
  <c r="PVI18" i="1"/>
  <c r="PVH18" i="1"/>
  <c r="PVG18" i="1"/>
  <c r="PVF18" i="1"/>
  <c r="PVE18" i="1"/>
  <c r="PVD18" i="1"/>
  <c r="PVC18" i="1"/>
  <c r="PVB18" i="1"/>
  <c r="PVA18" i="1"/>
  <c r="PUZ18" i="1"/>
  <c r="PUY18" i="1"/>
  <c r="PUX18" i="1"/>
  <c r="PUW18" i="1"/>
  <c r="PUV18" i="1"/>
  <c r="PUU18" i="1"/>
  <c r="PUT18" i="1"/>
  <c r="PUS18" i="1"/>
  <c r="PUR18" i="1"/>
  <c r="PUQ18" i="1"/>
  <c r="PUP18" i="1"/>
  <c r="PUO18" i="1"/>
  <c r="PUN18" i="1"/>
  <c r="PUM18" i="1"/>
  <c r="PUL18" i="1"/>
  <c r="PUK18" i="1"/>
  <c r="PUJ18" i="1"/>
  <c r="PUI18" i="1"/>
  <c r="PUH18" i="1"/>
  <c r="PUG18" i="1"/>
  <c r="PUF18" i="1"/>
  <c r="PUE18" i="1"/>
  <c r="PUD18" i="1"/>
  <c r="PUC18" i="1"/>
  <c r="PUB18" i="1"/>
  <c r="PUA18" i="1"/>
  <c r="PTZ18" i="1"/>
  <c r="PTY18" i="1"/>
  <c r="PTX18" i="1"/>
  <c r="PTW18" i="1"/>
  <c r="PTV18" i="1"/>
  <c r="PTU18" i="1"/>
  <c r="PTT18" i="1"/>
  <c r="PTS18" i="1"/>
  <c r="PTR18" i="1"/>
  <c r="PTQ18" i="1"/>
  <c r="PTP18" i="1"/>
  <c r="PTO18" i="1"/>
  <c r="PTN18" i="1"/>
  <c r="PTM18" i="1"/>
  <c r="PTL18" i="1"/>
  <c r="PTK18" i="1"/>
  <c r="PTJ18" i="1"/>
  <c r="PTI18" i="1"/>
  <c r="PTH18" i="1"/>
  <c r="PTG18" i="1"/>
  <c r="PTF18" i="1"/>
  <c r="PTE18" i="1"/>
  <c r="PTD18" i="1"/>
  <c r="PTC18" i="1"/>
  <c r="PTB18" i="1"/>
  <c r="PTA18" i="1"/>
  <c r="PSZ18" i="1"/>
  <c r="PSY18" i="1"/>
  <c r="PSX18" i="1"/>
  <c r="PSW18" i="1"/>
  <c r="PSV18" i="1"/>
  <c r="PSU18" i="1"/>
  <c r="PST18" i="1"/>
  <c r="PSS18" i="1"/>
  <c r="PSR18" i="1"/>
  <c r="PSQ18" i="1"/>
  <c r="PSP18" i="1"/>
  <c r="PSO18" i="1"/>
  <c r="PSN18" i="1"/>
  <c r="PSM18" i="1"/>
  <c r="PSL18" i="1"/>
  <c r="PSK18" i="1"/>
  <c r="PSJ18" i="1"/>
  <c r="PSI18" i="1"/>
  <c r="PSH18" i="1"/>
  <c r="PSG18" i="1"/>
  <c r="PSF18" i="1"/>
  <c r="PSE18" i="1"/>
  <c r="PSD18" i="1"/>
  <c r="PSC18" i="1"/>
  <c r="PSB18" i="1"/>
  <c r="PSA18" i="1"/>
  <c r="PRZ18" i="1"/>
  <c r="PRY18" i="1"/>
  <c r="PRX18" i="1"/>
  <c r="PRW18" i="1"/>
  <c r="PRV18" i="1"/>
  <c r="PRU18" i="1"/>
  <c r="PRT18" i="1"/>
  <c r="PRS18" i="1"/>
  <c r="PRR18" i="1"/>
  <c r="PRQ18" i="1"/>
  <c r="PRP18" i="1"/>
  <c r="PRO18" i="1"/>
  <c r="PRN18" i="1"/>
  <c r="PRM18" i="1"/>
  <c r="PRL18" i="1"/>
  <c r="PRK18" i="1"/>
  <c r="PRJ18" i="1"/>
  <c r="PRI18" i="1"/>
  <c r="PRH18" i="1"/>
  <c r="PRG18" i="1"/>
  <c r="PRF18" i="1"/>
  <c r="PRE18" i="1"/>
  <c r="PRD18" i="1"/>
  <c r="PRC18" i="1"/>
  <c r="PRB18" i="1"/>
  <c r="PRA18" i="1"/>
  <c r="PQZ18" i="1"/>
  <c r="PQY18" i="1"/>
  <c r="PQX18" i="1"/>
  <c r="PQW18" i="1"/>
  <c r="PQV18" i="1"/>
  <c r="PQU18" i="1"/>
  <c r="PQT18" i="1"/>
  <c r="PQS18" i="1"/>
  <c r="PQR18" i="1"/>
  <c r="PQQ18" i="1"/>
  <c r="PQP18" i="1"/>
  <c r="PQO18" i="1"/>
  <c r="PQN18" i="1"/>
  <c r="PQM18" i="1"/>
  <c r="PQL18" i="1"/>
  <c r="PQK18" i="1"/>
  <c r="PQJ18" i="1"/>
  <c r="PQI18" i="1"/>
  <c r="PQH18" i="1"/>
  <c r="PQG18" i="1"/>
  <c r="PQF18" i="1"/>
  <c r="PQE18" i="1"/>
  <c r="PQD18" i="1"/>
  <c r="PQC18" i="1"/>
  <c r="PQB18" i="1"/>
  <c r="PQA18" i="1"/>
  <c r="PPZ18" i="1"/>
  <c r="PPY18" i="1"/>
  <c r="PPX18" i="1"/>
  <c r="PPW18" i="1"/>
  <c r="PPV18" i="1"/>
  <c r="PPU18" i="1"/>
  <c r="PPT18" i="1"/>
  <c r="PPS18" i="1"/>
  <c r="PPR18" i="1"/>
  <c r="PPQ18" i="1"/>
  <c r="PPP18" i="1"/>
  <c r="PPO18" i="1"/>
  <c r="PPN18" i="1"/>
  <c r="PPM18" i="1"/>
  <c r="PPL18" i="1"/>
  <c r="PPK18" i="1"/>
  <c r="PPJ18" i="1"/>
  <c r="PPI18" i="1"/>
  <c r="PPH18" i="1"/>
  <c r="PPG18" i="1"/>
  <c r="PPF18" i="1"/>
  <c r="PPE18" i="1"/>
  <c r="PPD18" i="1"/>
  <c r="PPC18" i="1"/>
  <c r="PPB18" i="1"/>
  <c r="PPA18" i="1"/>
  <c r="POZ18" i="1"/>
  <c r="POY18" i="1"/>
  <c r="POX18" i="1"/>
  <c r="POW18" i="1"/>
  <c r="POV18" i="1"/>
  <c r="POU18" i="1"/>
  <c r="POT18" i="1"/>
  <c r="POS18" i="1"/>
  <c r="POR18" i="1"/>
  <c r="POQ18" i="1"/>
  <c r="POP18" i="1"/>
  <c r="POO18" i="1"/>
  <c r="PON18" i="1"/>
  <c r="POM18" i="1"/>
  <c r="POL18" i="1"/>
  <c r="POK18" i="1"/>
  <c r="POJ18" i="1"/>
  <c r="POI18" i="1"/>
  <c r="POH18" i="1"/>
  <c r="POG18" i="1"/>
  <c r="POF18" i="1"/>
  <c r="POE18" i="1"/>
  <c r="POD18" i="1"/>
  <c r="POC18" i="1"/>
  <c r="POB18" i="1"/>
  <c r="POA18" i="1"/>
  <c r="PNZ18" i="1"/>
  <c r="PNY18" i="1"/>
  <c r="PNX18" i="1"/>
  <c r="PNW18" i="1"/>
  <c r="PNV18" i="1"/>
  <c r="PNU18" i="1"/>
  <c r="PNT18" i="1"/>
  <c r="PNS18" i="1"/>
  <c r="PNR18" i="1"/>
  <c r="PNQ18" i="1"/>
  <c r="PNP18" i="1"/>
  <c r="PNO18" i="1"/>
  <c r="PNN18" i="1"/>
  <c r="PNM18" i="1"/>
  <c r="PNL18" i="1"/>
  <c r="PNK18" i="1"/>
  <c r="PNJ18" i="1"/>
  <c r="PNI18" i="1"/>
  <c r="PNH18" i="1"/>
  <c r="PNG18" i="1"/>
  <c r="PNF18" i="1"/>
  <c r="PNE18" i="1"/>
  <c r="PND18" i="1"/>
  <c r="PNC18" i="1"/>
  <c r="PNB18" i="1"/>
  <c r="PNA18" i="1"/>
  <c r="PMZ18" i="1"/>
  <c r="PMY18" i="1"/>
  <c r="PMX18" i="1"/>
  <c r="PMW18" i="1"/>
  <c r="PMV18" i="1"/>
  <c r="PMU18" i="1"/>
  <c r="PMT18" i="1"/>
  <c r="PMS18" i="1"/>
  <c r="PMR18" i="1"/>
  <c r="PMQ18" i="1"/>
  <c r="PMP18" i="1"/>
  <c r="PMO18" i="1"/>
  <c r="PMN18" i="1"/>
  <c r="PMM18" i="1"/>
  <c r="PML18" i="1"/>
  <c r="PMK18" i="1"/>
  <c r="PMJ18" i="1"/>
  <c r="PMI18" i="1"/>
  <c r="PMH18" i="1"/>
  <c r="PMG18" i="1"/>
  <c r="PMF18" i="1"/>
  <c r="PME18" i="1"/>
  <c r="PMD18" i="1"/>
  <c r="PMC18" i="1"/>
  <c r="PMB18" i="1"/>
  <c r="PMA18" i="1"/>
  <c r="PLZ18" i="1"/>
  <c r="PLY18" i="1"/>
  <c r="PLX18" i="1"/>
  <c r="PLW18" i="1"/>
  <c r="PLV18" i="1"/>
  <c r="PLU18" i="1"/>
  <c r="PLT18" i="1"/>
  <c r="PLS18" i="1"/>
  <c r="PLR18" i="1"/>
  <c r="PLQ18" i="1"/>
  <c r="PLP18" i="1"/>
  <c r="PLO18" i="1"/>
  <c r="PLN18" i="1"/>
  <c r="PLM18" i="1"/>
  <c r="PLL18" i="1"/>
  <c r="PLK18" i="1"/>
  <c r="PLJ18" i="1"/>
  <c r="PLI18" i="1"/>
  <c r="PLH18" i="1"/>
  <c r="PLG18" i="1"/>
  <c r="PLF18" i="1"/>
  <c r="PLE18" i="1"/>
  <c r="PLD18" i="1"/>
  <c r="PLC18" i="1"/>
  <c r="PLB18" i="1"/>
  <c r="PLA18" i="1"/>
  <c r="PKZ18" i="1"/>
  <c r="PKY18" i="1"/>
  <c r="PKX18" i="1"/>
  <c r="PKW18" i="1"/>
  <c r="PKV18" i="1"/>
  <c r="PKU18" i="1"/>
  <c r="PKT18" i="1"/>
  <c r="PKS18" i="1"/>
  <c r="PKR18" i="1"/>
  <c r="PKQ18" i="1"/>
  <c r="PKP18" i="1"/>
  <c r="PKO18" i="1"/>
  <c r="PKN18" i="1"/>
  <c r="PKM18" i="1"/>
  <c r="PKL18" i="1"/>
  <c r="PKK18" i="1"/>
  <c r="PKJ18" i="1"/>
  <c r="PKI18" i="1"/>
  <c r="PKH18" i="1"/>
  <c r="PKG18" i="1"/>
  <c r="PKF18" i="1"/>
  <c r="PKE18" i="1"/>
  <c r="PKD18" i="1"/>
  <c r="PKC18" i="1"/>
  <c r="PKB18" i="1"/>
  <c r="PKA18" i="1"/>
  <c r="PJZ18" i="1"/>
  <c r="PJY18" i="1"/>
  <c r="PJX18" i="1"/>
  <c r="PJW18" i="1"/>
  <c r="PJV18" i="1"/>
  <c r="PJU18" i="1"/>
  <c r="PJT18" i="1"/>
  <c r="PJS18" i="1"/>
  <c r="PJR18" i="1"/>
  <c r="PJQ18" i="1"/>
  <c r="PJP18" i="1"/>
  <c r="PJO18" i="1"/>
  <c r="PJN18" i="1"/>
  <c r="PJM18" i="1"/>
  <c r="PJL18" i="1"/>
  <c r="PJK18" i="1"/>
  <c r="PJJ18" i="1"/>
  <c r="PJI18" i="1"/>
  <c r="PJH18" i="1"/>
  <c r="PJG18" i="1"/>
  <c r="PJF18" i="1"/>
  <c r="PJE18" i="1"/>
  <c r="PJD18" i="1"/>
  <c r="PJC18" i="1"/>
  <c r="PJB18" i="1"/>
  <c r="PJA18" i="1"/>
  <c r="PIZ18" i="1"/>
  <c r="PIY18" i="1"/>
  <c r="PIX18" i="1"/>
  <c r="PIW18" i="1"/>
  <c r="PIV18" i="1"/>
  <c r="PIU18" i="1"/>
  <c r="PIT18" i="1"/>
  <c r="PIS18" i="1"/>
  <c r="PIR18" i="1"/>
  <c r="PIQ18" i="1"/>
  <c r="PIP18" i="1"/>
  <c r="PIO18" i="1"/>
  <c r="PIN18" i="1"/>
  <c r="PIM18" i="1"/>
  <c r="PIL18" i="1"/>
  <c r="PIK18" i="1"/>
  <c r="PIJ18" i="1"/>
  <c r="PII18" i="1"/>
  <c r="PIH18" i="1"/>
  <c r="PIG18" i="1"/>
  <c r="PIF18" i="1"/>
  <c r="PIE18" i="1"/>
  <c r="PID18" i="1"/>
  <c r="PIC18" i="1"/>
  <c r="PIB18" i="1"/>
  <c r="PIA18" i="1"/>
  <c r="PHZ18" i="1"/>
  <c r="PHY18" i="1"/>
  <c r="PHX18" i="1"/>
  <c r="PHW18" i="1"/>
  <c r="PHV18" i="1"/>
  <c r="PHU18" i="1"/>
  <c r="PHT18" i="1"/>
  <c r="PHS18" i="1"/>
  <c r="PHR18" i="1"/>
  <c r="PHQ18" i="1"/>
  <c r="PHP18" i="1"/>
  <c r="PHO18" i="1"/>
  <c r="PHN18" i="1"/>
  <c r="PHM18" i="1"/>
  <c r="PHL18" i="1"/>
  <c r="PHK18" i="1"/>
  <c r="PHJ18" i="1"/>
  <c r="PHI18" i="1"/>
  <c r="PHH18" i="1"/>
  <c r="PHG18" i="1"/>
  <c r="PHF18" i="1"/>
  <c r="PHE18" i="1"/>
  <c r="PHD18" i="1"/>
  <c r="PHC18" i="1"/>
  <c r="PHB18" i="1"/>
  <c r="PHA18" i="1"/>
  <c r="PGZ18" i="1"/>
  <c r="PGY18" i="1"/>
  <c r="PGX18" i="1"/>
  <c r="PGW18" i="1"/>
  <c r="PGV18" i="1"/>
  <c r="PGU18" i="1"/>
  <c r="PGT18" i="1"/>
  <c r="PGS18" i="1"/>
  <c r="PGR18" i="1"/>
  <c r="PGQ18" i="1"/>
  <c r="PGP18" i="1"/>
  <c r="PGO18" i="1"/>
  <c r="PGN18" i="1"/>
  <c r="PGM18" i="1"/>
  <c r="PGL18" i="1"/>
  <c r="PGK18" i="1"/>
  <c r="PGJ18" i="1"/>
  <c r="PGI18" i="1"/>
  <c r="PGH18" i="1"/>
  <c r="PGG18" i="1"/>
  <c r="PGF18" i="1"/>
  <c r="PGE18" i="1"/>
  <c r="PGD18" i="1"/>
  <c r="PGC18" i="1"/>
  <c r="PGB18" i="1"/>
  <c r="PGA18" i="1"/>
  <c r="PFZ18" i="1"/>
  <c r="PFY18" i="1"/>
  <c r="PFX18" i="1"/>
  <c r="PFW18" i="1"/>
  <c r="PFV18" i="1"/>
  <c r="PFU18" i="1"/>
  <c r="PFT18" i="1"/>
  <c r="PFS18" i="1"/>
  <c r="PFR18" i="1"/>
  <c r="PFQ18" i="1"/>
  <c r="PFP18" i="1"/>
  <c r="PFO18" i="1"/>
  <c r="PFN18" i="1"/>
  <c r="PFM18" i="1"/>
  <c r="PFL18" i="1"/>
  <c r="PFK18" i="1"/>
  <c r="PFJ18" i="1"/>
  <c r="PFI18" i="1"/>
  <c r="PFH18" i="1"/>
  <c r="PFG18" i="1"/>
  <c r="PFF18" i="1"/>
  <c r="PFE18" i="1"/>
  <c r="PFD18" i="1"/>
  <c r="PFC18" i="1"/>
  <c r="PFB18" i="1"/>
  <c r="PFA18" i="1"/>
  <c r="PEZ18" i="1"/>
  <c r="PEY18" i="1"/>
  <c r="PEX18" i="1"/>
  <c r="PEW18" i="1"/>
  <c r="PEV18" i="1"/>
  <c r="PEU18" i="1"/>
  <c r="PET18" i="1"/>
  <c r="PES18" i="1"/>
  <c r="PER18" i="1"/>
  <c r="PEQ18" i="1"/>
  <c r="PEP18" i="1"/>
  <c r="PEO18" i="1"/>
  <c r="PEN18" i="1"/>
  <c r="PEM18" i="1"/>
  <c r="PEL18" i="1"/>
  <c r="PEK18" i="1"/>
  <c r="PEJ18" i="1"/>
  <c r="PEI18" i="1"/>
  <c r="PEH18" i="1"/>
  <c r="PEG18" i="1"/>
  <c r="PEF18" i="1"/>
  <c r="PEE18" i="1"/>
  <c r="PED18" i="1"/>
  <c r="PEC18" i="1"/>
  <c r="PEB18" i="1"/>
  <c r="PEA18" i="1"/>
  <c r="PDZ18" i="1"/>
  <c r="PDY18" i="1"/>
  <c r="PDX18" i="1"/>
  <c r="PDW18" i="1"/>
  <c r="PDV18" i="1"/>
  <c r="PDU18" i="1"/>
  <c r="PDT18" i="1"/>
  <c r="PDS18" i="1"/>
  <c r="PDR18" i="1"/>
  <c r="PDQ18" i="1"/>
  <c r="PDP18" i="1"/>
  <c r="PDO18" i="1"/>
  <c r="PDN18" i="1"/>
  <c r="PDM18" i="1"/>
  <c r="PDL18" i="1"/>
  <c r="PDK18" i="1"/>
  <c r="PDJ18" i="1"/>
  <c r="PDI18" i="1"/>
  <c r="PDH18" i="1"/>
  <c r="PDG18" i="1"/>
  <c r="PDF18" i="1"/>
  <c r="PDE18" i="1"/>
  <c r="PDD18" i="1"/>
  <c r="PDC18" i="1"/>
  <c r="PDB18" i="1"/>
  <c r="PDA18" i="1"/>
  <c r="PCZ18" i="1"/>
  <c r="PCY18" i="1"/>
  <c r="PCX18" i="1"/>
  <c r="PCW18" i="1"/>
  <c r="PCV18" i="1"/>
  <c r="PCU18" i="1"/>
  <c r="PCT18" i="1"/>
  <c r="PCS18" i="1"/>
  <c r="PCR18" i="1"/>
  <c r="PCQ18" i="1"/>
  <c r="PCP18" i="1"/>
  <c r="PCO18" i="1"/>
  <c r="PCN18" i="1"/>
  <c r="PCM18" i="1"/>
  <c r="PCL18" i="1"/>
  <c r="PCK18" i="1"/>
  <c r="PCJ18" i="1"/>
  <c r="PCI18" i="1"/>
  <c r="PCH18" i="1"/>
  <c r="PCG18" i="1"/>
  <c r="PCF18" i="1"/>
  <c r="PCE18" i="1"/>
  <c r="PCD18" i="1"/>
  <c r="PCC18" i="1"/>
  <c r="PCB18" i="1"/>
  <c r="PCA18" i="1"/>
  <c r="PBZ18" i="1"/>
  <c r="PBY18" i="1"/>
  <c r="PBX18" i="1"/>
  <c r="PBW18" i="1"/>
  <c r="PBV18" i="1"/>
  <c r="PBU18" i="1"/>
  <c r="PBT18" i="1"/>
  <c r="PBS18" i="1"/>
  <c r="PBR18" i="1"/>
  <c r="PBQ18" i="1"/>
  <c r="PBP18" i="1"/>
  <c r="PBO18" i="1"/>
  <c r="PBN18" i="1"/>
  <c r="PBM18" i="1"/>
  <c r="PBL18" i="1"/>
  <c r="PBK18" i="1"/>
  <c r="PBJ18" i="1"/>
  <c r="PBI18" i="1"/>
  <c r="PBH18" i="1"/>
  <c r="PBG18" i="1"/>
  <c r="PBF18" i="1"/>
  <c r="PBE18" i="1"/>
  <c r="PBD18" i="1"/>
  <c r="PBC18" i="1"/>
  <c r="PBB18" i="1"/>
  <c r="PBA18" i="1"/>
  <c r="PAZ18" i="1"/>
  <c r="PAY18" i="1"/>
  <c r="PAX18" i="1"/>
  <c r="PAW18" i="1"/>
  <c r="PAV18" i="1"/>
  <c r="PAU18" i="1"/>
  <c r="PAT18" i="1"/>
  <c r="PAS18" i="1"/>
  <c r="PAR18" i="1"/>
  <c r="PAQ18" i="1"/>
  <c r="PAP18" i="1"/>
  <c r="PAO18" i="1"/>
  <c r="PAN18" i="1"/>
  <c r="PAM18" i="1"/>
  <c r="PAL18" i="1"/>
  <c r="PAK18" i="1"/>
  <c r="PAJ18" i="1"/>
  <c r="PAI18" i="1"/>
  <c r="PAH18" i="1"/>
  <c r="PAG18" i="1"/>
  <c r="PAF18" i="1"/>
  <c r="PAE18" i="1"/>
  <c r="PAD18" i="1"/>
  <c r="PAC18" i="1"/>
  <c r="PAB18" i="1"/>
  <c r="PAA18" i="1"/>
  <c r="OZZ18" i="1"/>
  <c r="OZY18" i="1"/>
  <c r="OZX18" i="1"/>
  <c r="OZW18" i="1"/>
  <c r="OZV18" i="1"/>
  <c r="OZU18" i="1"/>
  <c r="OZT18" i="1"/>
  <c r="OZS18" i="1"/>
  <c r="OZR18" i="1"/>
  <c r="OZQ18" i="1"/>
  <c r="OZP18" i="1"/>
  <c r="OZO18" i="1"/>
  <c r="OZN18" i="1"/>
  <c r="OZM18" i="1"/>
  <c r="OZL18" i="1"/>
  <c r="OZK18" i="1"/>
  <c r="OZJ18" i="1"/>
  <c r="OZI18" i="1"/>
  <c r="OZH18" i="1"/>
  <c r="OZG18" i="1"/>
  <c r="OZF18" i="1"/>
  <c r="OZE18" i="1"/>
  <c r="OZD18" i="1"/>
  <c r="OZC18" i="1"/>
  <c r="OZB18" i="1"/>
  <c r="OZA18" i="1"/>
  <c r="OYZ18" i="1"/>
  <c r="OYY18" i="1"/>
  <c r="OYX18" i="1"/>
  <c r="OYW18" i="1"/>
  <c r="OYV18" i="1"/>
  <c r="OYU18" i="1"/>
  <c r="OYT18" i="1"/>
  <c r="OYS18" i="1"/>
  <c r="OYR18" i="1"/>
  <c r="OYQ18" i="1"/>
  <c r="OYP18" i="1"/>
  <c r="OYO18" i="1"/>
  <c r="OYN18" i="1"/>
  <c r="OYM18" i="1"/>
  <c r="OYL18" i="1"/>
  <c r="OYK18" i="1"/>
  <c r="OYJ18" i="1"/>
  <c r="OYI18" i="1"/>
  <c r="OYH18" i="1"/>
  <c r="OYG18" i="1"/>
  <c r="OYF18" i="1"/>
  <c r="OYE18" i="1"/>
  <c r="OYD18" i="1"/>
  <c r="OYC18" i="1"/>
  <c r="OYB18" i="1"/>
  <c r="OYA18" i="1"/>
  <c r="OXZ18" i="1"/>
  <c r="OXY18" i="1"/>
  <c r="OXX18" i="1"/>
  <c r="OXW18" i="1"/>
  <c r="OXV18" i="1"/>
  <c r="OXU18" i="1"/>
  <c r="OXT18" i="1"/>
  <c r="OXS18" i="1"/>
  <c r="OXR18" i="1"/>
  <c r="OXQ18" i="1"/>
  <c r="OXP18" i="1"/>
  <c r="OXO18" i="1"/>
  <c r="OXN18" i="1"/>
  <c r="OXM18" i="1"/>
  <c r="OXL18" i="1"/>
  <c r="OXK18" i="1"/>
  <c r="OXJ18" i="1"/>
  <c r="OXI18" i="1"/>
  <c r="OXH18" i="1"/>
  <c r="OXG18" i="1"/>
  <c r="OXF18" i="1"/>
  <c r="OXE18" i="1"/>
  <c r="OXD18" i="1"/>
  <c r="OXC18" i="1"/>
  <c r="OXB18" i="1"/>
  <c r="OXA18" i="1"/>
  <c r="OWZ18" i="1"/>
  <c r="OWY18" i="1"/>
  <c r="OWX18" i="1"/>
  <c r="OWW18" i="1"/>
  <c r="OWV18" i="1"/>
  <c r="OWU18" i="1"/>
  <c r="OWT18" i="1"/>
  <c r="OWS18" i="1"/>
  <c r="OWR18" i="1"/>
  <c r="OWQ18" i="1"/>
  <c r="OWP18" i="1"/>
  <c r="OWO18" i="1"/>
  <c r="OWN18" i="1"/>
  <c r="OWM18" i="1"/>
  <c r="OWL18" i="1"/>
  <c r="OWK18" i="1"/>
  <c r="OWJ18" i="1"/>
  <c r="OWI18" i="1"/>
  <c r="OWH18" i="1"/>
  <c r="OWG18" i="1"/>
  <c r="OWF18" i="1"/>
  <c r="OWE18" i="1"/>
  <c r="OWD18" i="1"/>
  <c r="OWC18" i="1"/>
  <c r="OWB18" i="1"/>
  <c r="OWA18" i="1"/>
  <c r="OVZ18" i="1"/>
  <c r="OVY18" i="1"/>
  <c r="OVX18" i="1"/>
  <c r="OVW18" i="1"/>
  <c r="OVV18" i="1"/>
  <c r="OVU18" i="1"/>
  <c r="OVT18" i="1"/>
  <c r="OVS18" i="1"/>
  <c r="OVR18" i="1"/>
  <c r="OVQ18" i="1"/>
  <c r="OVP18" i="1"/>
  <c r="OVO18" i="1"/>
  <c r="OVN18" i="1"/>
  <c r="OVM18" i="1"/>
  <c r="OVL18" i="1"/>
  <c r="OVK18" i="1"/>
  <c r="OVJ18" i="1"/>
  <c r="OVI18" i="1"/>
  <c r="OVH18" i="1"/>
  <c r="OVG18" i="1"/>
  <c r="OVF18" i="1"/>
  <c r="OVE18" i="1"/>
  <c r="OVD18" i="1"/>
  <c r="OVC18" i="1"/>
  <c r="OVB18" i="1"/>
  <c r="OVA18" i="1"/>
  <c r="OUZ18" i="1"/>
  <c r="OUY18" i="1"/>
  <c r="OUX18" i="1"/>
  <c r="OUW18" i="1"/>
  <c r="OUV18" i="1"/>
  <c r="OUU18" i="1"/>
  <c r="OUT18" i="1"/>
  <c r="OUS18" i="1"/>
  <c r="OUR18" i="1"/>
  <c r="OUQ18" i="1"/>
  <c r="OUP18" i="1"/>
  <c r="OUO18" i="1"/>
  <c r="OUN18" i="1"/>
  <c r="OUM18" i="1"/>
  <c r="OUL18" i="1"/>
  <c r="OUK18" i="1"/>
  <c r="OUJ18" i="1"/>
  <c r="OUI18" i="1"/>
  <c r="OUH18" i="1"/>
  <c r="OUG18" i="1"/>
  <c r="OUF18" i="1"/>
  <c r="OUE18" i="1"/>
  <c r="OUD18" i="1"/>
  <c r="OUC18" i="1"/>
  <c r="OUB18" i="1"/>
  <c r="OUA18" i="1"/>
  <c r="OTZ18" i="1"/>
  <c r="OTY18" i="1"/>
  <c r="OTX18" i="1"/>
  <c r="OTW18" i="1"/>
  <c r="OTV18" i="1"/>
  <c r="OTU18" i="1"/>
  <c r="OTT18" i="1"/>
  <c r="OTS18" i="1"/>
  <c r="OTR18" i="1"/>
  <c r="OTQ18" i="1"/>
  <c r="OTP18" i="1"/>
  <c r="OTO18" i="1"/>
  <c r="OTN18" i="1"/>
  <c r="OTM18" i="1"/>
  <c r="OTL18" i="1"/>
  <c r="OTK18" i="1"/>
  <c r="OTJ18" i="1"/>
  <c r="OTI18" i="1"/>
  <c r="OTH18" i="1"/>
  <c r="OTG18" i="1"/>
  <c r="OTF18" i="1"/>
  <c r="OTE18" i="1"/>
  <c r="OTD18" i="1"/>
  <c r="OTC18" i="1"/>
  <c r="OTB18" i="1"/>
  <c r="OTA18" i="1"/>
  <c r="OSZ18" i="1"/>
  <c r="OSY18" i="1"/>
  <c r="OSX18" i="1"/>
  <c r="OSW18" i="1"/>
  <c r="OSV18" i="1"/>
  <c r="OSU18" i="1"/>
  <c r="OST18" i="1"/>
  <c r="OSS18" i="1"/>
  <c r="OSR18" i="1"/>
  <c r="OSQ18" i="1"/>
  <c r="OSP18" i="1"/>
  <c r="OSO18" i="1"/>
  <c r="OSN18" i="1"/>
  <c r="OSM18" i="1"/>
  <c r="OSL18" i="1"/>
  <c r="OSK18" i="1"/>
  <c r="OSJ18" i="1"/>
  <c r="OSI18" i="1"/>
  <c r="OSH18" i="1"/>
  <c r="OSG18" i="1"/>
  <c r="OSF18" i="1"/>
  <c r="OSE18" i="1"/>
  <c r="OSD18" i="1"/>
  <c r="OSC18" i="1"/>
  <c r="OSB18" i="1"/>
  <c r="OSA18" i="1"/>
  <c r="ORZ18" i="1"/>
  <c r="ORY18" i="1"/>
  <c r="ORX18" i="1"/>
  <c r="ORW18" i="1"/>
  <c r="ORV18" i="1"/>
  <c r="ORU18" i="1"/>
  <c r="ORT18" i="1"/>
  <c r="ORS18" i="1"/>
  <c r="ORR18" i="1"/>
  <c r="ORQ18" i="1"/>
  <c r="ORP18" i="1"/>
  <c r="ORO18" i="1"/>
  <c r="ORN18" i="1"/>
  <c r="ORM18" i="1"/>
  <c r="ORL18" i="1"/>
  <c r="ORK18" i="1"/>
  <c r="ORJ18" i="1"/>
  <c r="ORI18" i="1"/>
  <c r="ORH18" i="1"/>
  <c r="ORG18" i="1"/>
  <c r="ORF18" i="1"/>
  <c r="ORE18" i="1"/>
  <c r="ORD18" i="1"/>
  <c r="ORC18" i="1"/>
  <c r="ORB18" i="1"/>
  <c r="ORA18" i="1"/>
  <c r="OQZ18" i="1"/>
  <c r="OQY18" i="1"/>
  <c r="OQX18" i="1"/>
  <c r="OQW18" i="1"/>
  <c r="OQV18" i="1"/>
  <c r="OQU18" i="1"/>
  <c r="OQT18" i="1"/>
  <c r="OQS18" i="1"/>
  <c r="OQR18" i="1"/>
  <c r="OQQ18" i="1"/>
  <c r="OQP18" i="1"/>
  <c r="OQO18" i="1"/>
  <c r="OQN18" i="1"/>
  <c r="OQM18" i="1"/>
  <c r="OQL18" i="1"/>
  <c r="OQK18" i="1"/>
  <c r="OQJ18" i="1"/>
  <c r="OQI18" i="1"/>
  <c r="OQH18" i="1"/>
  <c r="OQG18" i="1"/>
  <c r="OQF18" i="1"/>
  <c r="OQE18" i="1"/>
  <c r="OQD18" i="1"/>
  <c r="OQC18" i="1"/>
  <c r="OQB18" i="1"/>
  <c r="OQA18" i="1"/>
  <c r="OPZ18" i="1"/>
  <c r="OPY18" i="1"/>
  <c r="OPX18" i="1"/>
  <c r="OPW18" i="1"/>
  <c r="OPV18" i="1"/>
  <c r="OPU18" i="1"/>
  <c r="OPT18" i="1"/>
  <c r="OPS18" i="1"/>
  <c r="OPR18" i="1"/>
  <c r="OPQ18" i="1"/>
  <c r="OPP18" i="1"/>
  <c r="OPO18" i="1"/>
  <c r="OPN18" i="1"/>
  <c r="OPM18" i="1"/>
  <c r="OPL18" i="1"/>
  <c r="OPK18" i="1"/>
  <c r="OPJ18" i="1"/>
  <c r="OPI18" i="1"/>
  <c r="OPH18" i="1"/>
  <c r="OPG18" i="1"/>
  <c r="OPF18" i="1"/>
  <c r="OPE18" i="1"/>
  <c r="OPD18" i="1"/>
  <c r="OPC18" i="1"/>
  <c r="OPB18" i="1"/>
  <c r="OPA18" i="1"/>
  <c r="OOZ18" i="1"/>
  <c r="OOY18" i="1"/>
  <c r="OOX18" i="1"/>
  <c r="OOW18" i="1"/>
  <c r="OOV18" i="1"/>
  <c r="OOU18" i="1"/>
  <c r="OOT18" i="1"/>
  <c r="OOS18" i="1"/>
  <c r="OOR18" i="1"/>
  <c r="OOQ18" i="1"/>
  <c r="OOP18" i="1"/>
  <c r="OOO18" i="1"/>
  <c r="OON18" i="1"/>
  <c r="OOM18" i="1"/>
  <c r="OOL18" i="1"/>
  <c r="OOK18" i="1"/>
  <c r="OOJ18" i="1"/>
  <c r="OOI18" i="1"/>
  <c r="OOH18" i="1"/>
  <c r="OOG18" i="1"/>
  <c r="OOF18" i="1"/>
  <c r="OOE18" i="1"/>
  <c r="OOD18" i="1"/>
  <c r="OOC18" i="1"/>
  <c r="OOB18" i="1"/>
  <c r="OOA18" i="1"/>
  <c r="ONZ18" i="1"/>
  <c r="ONY18" i="1"/>
  <c r="ONX18" i="1"/>
  <c r="ONW18" i="1"/>
  <c r="ONV18" i="1"/>
  <c r="ONU18" i="1"/>
  <c r="ONT18" i="1"/>
  <c r="ONS18" i="1"/>
  <c r="ONR18" i="1"/>
  <c r="ONQ18" i="1"/>
  <c r="ONP18" i="1"/>
  <c r="ONO18" i="1"/>
  <c r="ONN18" i="1"/>
  <c r="ONM18" i="1"/>
  <c r="ONL18" i="1"/>
  <c r="ONK18" i="1"/>
  <c r="ONJ18" i="1"/>
  <c r="ONI18" i="1"/>
  <c r="ONH18" i="1"/>
  <c r="ONG18" i="1"/>
  <c r="ONF18" i="1"/>
  <c r="ONE18" i="1"/>
  <c r="OND18" i="1"/>
  <c r="ONC18" i="1"/>
  <c r="ONB18" i="1"/>
  <c r="ONA18" i="1"/>
  <c r="OMZ18" i="1"/>
  <c r="OMY18" i="1"/>
  <c r="OMX18" i="1"/>
  <c r="OMW18" i="1"/>
  <c r="OMV18" i="1"/>
  <c r="OMU18" i="1"/>
  <c r="OMT18" i="1"/>
  <c r="OMS18" i="1"/>
  <c r="OMR18" i="1"/>
  <c r="OMQ18" i="1"/>
  <c r="OMP18" i="1"/>
  <c r="OMO18" i="1"/>
  <c r="OMN18" i="1"/>
  <c r="OMM18" i="1"/>
  <c r="OML18" i="1"/>
  <c r="OMK18" i="1"/>
  <c r="OMJ18" i="1"/>
  <c r="OMI18" i="1"/>
  <c r="OMH18" i="1"/>
  <c r="OMG18" i="1"/>
  <c r="OMF18" i="1"/>
  <c r="OME18" i="1"/>
  <c r="OMD18" i="1"/>
  <c r="OMC18" i="1"/>
  <c r="OMB18" i="1"/>
  <c r="OMA18" i="1"/>
  <c r="OLZ18" i="1"/>
  <c r="OLY18" i="1"/>
  <c r="OLX18" i="1"/>
  <c r="OLW18" i="1"/>
  <c r="OLV18" i="1"/>
  <c r="OLU18" i="1"/>
  <c r="OLT18" i="1"/>
  <c r="OLS18" i="1"/>
  <c r="OLR18" i="1"/>
  <c r="OLQ18" i="1"/>
  <c r="OLP18" i="1"/>
  <c r="OLO18" i="1"/>
  <c r="OLN18" i="1"/>
  <c r="OLM18" i="1"/>
  <c r="OLL18" i="1"/>
  <c r="OLK18" i="1"/>
  <c r="OLJ18" i="1"/>
  <c r="OLI18" i="1"/>
  <c r="OLH18" i="1"/>
  <c r="OLG18" i="1"/>
  <c r="OLF18" i="1"/>
  <c r="OLE18" i="1"/>
  <c r="OLD18" i="1"/>
  <c r="OLC18" i="1"/>
  <c r="OLB18" i="1"/>
  <c r="OLA18" i="1"/>
  <c r="OKZ18" i="1"/>
  <c r="OKY18" i="1"/>
  <c r="OKX18" i="1"/>
  <c r="OKW18" i="1"/>
  <c r="OKV18" i="1"/>
  <c r="OKU18" i="1"/>
  <c r="OKT18" i="1"/>
  <c r="OKS18" i="1"/>
  <c r="OKR18" i="1"/>
  <c r="OKQ18" i="1"/>
  <c r="OKP18" i="1"/>
  <c r="OKO18" i="1"/>
  <c r="OKN18" i="1"/>
  <c r="OKM18" i="1"/>
  <c r="OKL18" i="1"/>
  <c r="OKK18" i="1"/>
  <c r="OKJ18" i="1"/>
  <c r="OKI18" i="1"/>
  <c r="OKH18" i="1"/>
  <c r="OKG18" i="1"/>
  <c r="OKF18" i="1"/>
  <c r="OKE18" i="1"/>
  <c r="OKD18" i="1"/>
  <c r="OKC18" i="1"/>
  <c r="OKB18" i="1"/>
  <c r="OKA18" i="1"/>
  <c r="OJZ18" i="1"/>
  <c r="OJY18" i="1"/>
  <c r="OJX18" i="1"/>
  <c r="OJW18" i="1"/>
  <c r="OJV18" i="1"/>
  <c r="OJU18" i="1"/>
  <c r="OJT18" i="1"/>
  <c r="OJS18" i="1"/>
  <c r="OJR18" i="1"/>
  <c r="OJQ18" i="1"/>
  <c r="OJP18" i="1"/>
  <c r="OJO18" i="1"/>
  <c r="OJN18" i="1"/>
  <c r="OJM18" i="1"/>
  <c r="OJL18" i="1"/>
  <c r="OJK18" i="1"/>
  <c r="OJJ18" i="1"/>
  <c r="OJI18" i="1"/>
  <c r="OJH18" i="1"/>
  <c r="OJG18" i="1"/>
  <c r="OJF18" i="1"/>
  <c r="OJE18" i="1"/>
  <c r="OJD18" i="1"/>
  <c r="OJC18" i="1"/>
  <c r="OJB18" i="1"/>
  <c r="OJA18" i="1"/>
  <c r="OIZ18" i="1"/>
  <c r="OIY18" i="1"/>
  <c r="OIX18" i="1"/>
  <c r="OIW18" i="1"/>
  <c r="OIV18" i="1"/>
  <c r="OIU18" i="1"/>
  <c r="OIT18" i="1"/>
  <c r="OIS18" i="1"/>
  <c r="OIR18" i="1"/>
  <c r="OIQ18" i="1"/>
  <c r="OIP18" i="1"/>
  <c r="OIO18" i="1"/>
  <c r="OIN18" i="1"/>
  <c r="OIM18" i="1"/>
  <c r="OIL18" i="1"/>
  <c r="OIK18" i="1"/>
  <c r="OIJ18" i="1"/>
  <c r="OII18" i="1"/>
  <c r="OIH18" i="1"/>
  <c r="OIG18" i="1"/>
  <c r="OIF18" i="1"/>
  <c r="OIE18" i="1"/>
  <c r="OID18" i="1"/>
  <c r="OIC18" i="1"/>
  <c r="OIB18" i="1"/>
  <c r="OIA18" i="1"/>
  <c r="OHZ18" i="1"/>
  <c r="OHY18" i="1"/>
  <c r="OHX18" i="1"/>
  <c r="OHW18" i="1"/>
  <c r="OHV18" i="1"/>
  <c r="OHU18" i="1"/>
  <c r="OHT18" i="1"/>
  <c r="OHS18" i="1"/>
  <c r="OHR18" i="1"/>
  <c r="OHQ18" i="1"/>
  <c r="OHP18" i="1"/>
  <c r="OHO18" i="1"/>
  <c r="OHN18" i="1"/>
  <c r="OHM18" i="1"/>
  <c r="OHL18" i="1"/>
  <c r="OHK18" i="1"/>
  <c r="OHJ18" i="1"/>
  <c r="OHI18" i="1"/>
  <c r="OHH18" i="1"/>
  <c r="OHG18" i="1"/>
  <c r="OHF18" i="1"/>
  <c r="OHE18" i="1"/>
  <c r="OHD18" i="1"/>
  <c r="OHC18" i="1"/>
  <c r="OHB18" i="1"/>
  <c r="OHA18" i="1"/>
  <c r="OGZ18" i="1"/>
  <c r="OGY18" i="1"/>
  <c r="OGX18" i="1"/>
  <c r="OGW18" i="1"/>
  <c r="OGV18" i="1"/>
  <c r="OGU18" i="1"/>
  <c r="OGT18" i="1"/>
  <c r="OGS18" i="1"/>
  <c r="OGR18" i="1"/>
  <c r="OGQ18" i="1"/>
  <c r="OGP18" i="1"/>
  <c r="OGO18" i="1"/>
  <c r="OGN18" i="1"/>
  <c r="OGM18" i="1"/>
  <c r="OGL18" i="1"/>
  <c r="OGK18" i="1"/>
  <c r="OGJ18" i="1"/>
  <c r="OGI18" i="1"/>
  <c r="OGH18" i="1"/>
  <c r="OGG18" i="1"/>
  <c r="OGF18" i="1"/>
  <c r="OGE18" i="1"/>
  <c r="OGD18" i="1"/>
  <c r="OGC18" i="1"/>
  <c r="OGB18" i="1"/>
  <c r="OGA18" i="1"/>
  <c r="OFZ18" i="1"/>
  <c r="OFY18" i="1"/>
  <c r="OFX18" i="1"/>
  <c r="OFW18" i="1"/>
  <c r="OFV18" i="1"/>
  <c r="OFU18" i="1"/>
  <c r="OFT18" i="1"/>
  <c r="OFS18" i="1"/>
  <c r="OFR18" i="1"/>
  <c r="OFQ18" i="1"/>
  <c r="OFP18" i="1"/>
  <c r="OFO18" i="1"/>
  <c r="OFN18" i="1"/>
  <c r="OFM18" i="1"/>
  <c r="OFL18" i="1"/>
  <c r="OFK18" i="1"/>
  <c r="OFJ18" i="1"/>
  <c r="OFI18" i="1"/>
  <c r="OFH18" i="1"/>
  <c r="OFG18" i="1"/>
  <c r="OFF18" i="1"/>
  <c r="OFE18" i="1"/>
  <c r="OFD18" i="1"/>
  <c r="OFC18" i="1"/>
  <c r="OFB18" i="1"/>
  <c r="OFA18" i="1"/>
  <c r="OEZ18" i="1"/>
  <c r="OEY18" i="1"/>
  <c r="OEX18" i="1"/>
  <c r="OEW18" i="1"/>
  <c r="OEV18" i="1"/>
  <c r="OEU18" i="1"/>
  <c r="OET18" i="1"/>
  <c r="OES18" i="1"/>
  <c r="OER18" i="1"/>
  <c r="OEQ18" i="1"/>
  <c r="OEP18" i="1"/>
  <c r="OEO18" i="1"/>
  <c r="OEN18" i="1"/>
  <c r="OEM18" i="1"/>
  <c r="OEL18" i="1"/>
  <c r="OEK18" i="1"/>
  <c r="OEJ18" i="1"/>
  <c r="OEI18" i="1"/>
  <c r="OEH18" i="1"/>
  <c r="OEG18" i="1"/>
  <c r="OEF18" i="1"/>
  <c r="OEE18" i="1"/>
  <c r="OED18" i="1"/>
  <c r="OEC18" i="1"/>
  <c r="OEB18" i="1"/>
  <c r="OEA18" i="1"/>
  <c r="ODZ18" i="1"/>
  <c r="ODY18" i="1"/>
  <c r="ODX18" i="1"/>
  <c r="ODW18" i="1"/>
  <c r="ODV18" i="1"/>
  <c r="ODU18" i="1"/>
  <c r="ODT18" i="1"/>
  <c r="ODS18" i="1"/>
  <c r="ODR18" i="1"/>
  <c r="ODQ18" i="1"/>
  <c r="ODP18" i="1"/>
  <c r="ODO18" i="1"/>
  <c r="ODN18" i="1"/>
  <c r="ODM18" i="1"/>
  <c r="ODL18" i="1"/>
  <c r="ODK18" i="1"/>
  <c r="ODJ18" i="1"/>
  <c r="ODI18" i="1"/>
  <c r="ODH18" i="1"/>
  <c r="ODG18" i="1"/>
  <c r="ODF18" i="1"/>
  <c r="ODE18" i="1"/>
  <c r="ODD18" i="1"/>
  <c r="ODC18" i="1"/>
  <c r="ODB18" i="1"/>
  <c r="ODA18" i="1"/>
  <c r="OCZ18" i="1"/>
  <c r="OCY18" i="1"/>
  <c r="OCX18" i="1"/>
  <c r="OCW18" i="1"/>
  <c r="OCV18" i="1"/>
  <c r="OCU18" i="1"/>
  <c r="OCT18" i="1"/>
  <c r="OCS18" i="1"/>
  <c r="OCR18" i="1"/>
  <c r="OCQ18" i="1"/>
  <c r="OCP18" i="1"/>
  <c r="OCO18" i="1"/>
  <c r="OCN18" i="1"/>
  <c r="OCM18" i="1"/>
  <c r="OCL18" i="1"/>
  <c r="OCK18" i="1"/>
  <c r="OCJ18" i="1"/>
  <c r="OCI18" i="1"/>
  <c r="OCH18" i="1"/>
  <c r="OCG18" i="1"/>
  <c r="OCF18" i="1"/>
  <c r="OCE18" i="1"/>
  <c r="OCD18" i="1"/>
  <c r="OCC18" i="1"/>
  <c r="OCB18" i="1"/>
  <c r="OCA18" i="1"/>
  <c r="OBZ18" i="1"/>
  <c r="OBY18" i="1"/>
  <c r="OBX18" i="1"/>
  <c r="OBW18" i="1"/>
  <c r="OBV18" i="1"/>
  <c r="OBU18" i="1"/>
  <c r="OBT18" i="1"/>
  <c r="OBS18" i="1"/>
  <c r="OBR18" i="1"/>
  <c r="OBQ18" i="1"/>
  <c r="OBP18" i="1"/>
  <c r="OBO18" i="1"/>
  <c r="OBN18" i="1"/>
  <c r="OBM18" i="1"/>
  <c r="OBL18" i="1"/>
  <c r="OBK18" i="1"/>
  <c r="OBJ18" i="1"/>
  <c r="OBI18" i="1"/>
  <c r="OBH18" i="1"/>
  <c r="OBG18" i="1"/>
  <c r="OBF18" i="1"/>
  <c r="OBE18" i="1"/>
  <c r="OBD18" i="1"/>
  <c r="OBC18" i="1"/>
  <c r="OBB18" i="1"/>
  <c r="OBA18" i="1"/>
  <c r="OAZ18" i="1"/>
  <c r="OAY18" i="1"/>
  <c r="OAX18" i="1"/>
  <c r="OAW18" i="1"/>
  <c r="OAV18" i="1"/>
  <c r="OAU18" i="1"/>
  <c r="OAT18" i="1"/>
  <c r="OAS18" i="1"/>
  <c r="OAR18" i="1"/>
  <c r="OAQ18" i="1"/>
  <c r="OAP18" i="1"/>
  <c r="OAO18" i="1"/>
  <c r="OAN18" i="1"/>
  <c r="OAM18" i="1"/>
  <c r="OAL18" i="1"/>
  <c r="OAK18" i="1"/>
  <c r="OAJ18" i="1"/>
  <c r="OAI18" i="1"/>
  <c r="OAH18" i="1"/>
  <c r="OAG18" i="1"/>
  <c r="OAF18" i="1"/>
  <c r="OAE18" i="1"/>
  <c r="OAD18" i="1"/>
  <c r="OAC18" i="1"/>
  <c r="OAB18" i="1"/>
  <c r="OAA18" i="1"/>
  <c r="NZZ18" i="1"/>
  <c r="NZY18" i="1"/>
  <c r="NZX18" i="1"/>
  <c r="NZW18" i="1"/>
  <c r="NZV18" i="1"/>
  <c r="NZU18" i="1"/>
  <c r="NZT18" i="1"/>
  <c r="NZS18" i="1"/>
  <c r="NZR18" i="1"/>
  <c r="NZQ18" i="1"/>
  <c r="NZP18" i="1"/>
  <c r="NZO18" i="1"/>
  <c r="NZN18" i="1"/>
  <c r="NZM18" i="1"/>
  <c r="NZL18" i="1"/>
  <c r="NZK18" i="1"/>
  <c r="NZJ18" i="1"/>
  <c r="NZI18" i="1"/>
  <c r="NZH18" i="1"/>
  <c r="NZG18" i="1"/>
  <c r="NZF18" i="1"/>
  <c r="NZE18" i="1"/>
  <c r="NZD18" i="1"/>
  <c r="NZC18" i="1"/>
  <c r="NZB18" i="1"/>
  <c r="NZA18" i="1"/>
  <c r="NYZ18" i="1"/>
  <c r="NYY18" i="1"/>
  <c r="NYX18" i="1"/>
  <c r="NYW18" i="1"/>
  <c r="NYV18" i="1"/>
  <c r="NYU18" i="1"/>
  <c r="NYT18" i="1"/>
  <c r="NYS18" i="1"/>
  <c r="NYR18" i="1"/>
  <c r="NYQ18" i="1"/>
  <c r="NYP18" i="1"/>
  <c r="NYO18" i="1"/>
  <c r="NYN18" i="1"/>
  <c r="NYM18" i="1"/>
  <c r="NYL18" i="1"/>
  <c r="NYK18" i="1"/>
  <c r="NYJ18" i="1"/>
  <c r="NYI18" i="1"/>
  <c r="NYH18" i="1"/>
  <c r="NYG18" i="1"/>
  <c r="NYF18" i="1"/>
  <c r="NYE18" i="1"/>
  <c r="NYD18" i="1"/>
  <c r="NYC18" i="1"/>
  <c r="NYB18" i="1"/>
  <c r="NYA18" i="1"/>
  <c r="NXZ18" i="1"/>
  <c r="NXY18" i="1"/>
  <c r="NXX18" i="1"/>
  <c r="NXW18" i="1"/>
  <c r="NXV18" i="1"/>
  <c r="NXU18" i="1"/>
  <c r="NXT18" i="1"/>
  <c r="NXS18" i="1"/>
  <c r="NXR18" i="1"/>
  <c r="NXQ18" i="1"/>
  <c r="NXP18" i="1"/>
  <c r="NXO18" i="1"/>
  <c r="NXN18" i="1"/>
  <c r="NXM18" i="1"/>
  <c r="NXL18" i="1"/>
  <c r="NXK18" i="1"/>
  <c r="NXJ18" i="1"/>
  <c r="NXI18" i="1"/>
  <c r="NXH18" i="1"/>
  <c r="NXG18" i="1"/>
  <c r="NXF18" i="1"/>
  <c r="NXE18" i="1"/>
  <c r="NXD18" i="1"/>
  <c r="NXC18" i="1"/>
  <c r="NXB18" i="1"/>
  <c r="NXA18" i="1"/>
  <c r="NWZ18" i="1"/>
  <c r="NWY18" i="1"/>
  <c r="NWX18" i="1"/>
  <c r="NWW18" i="1"/>
  <c r="NWV18" i="1"/>
  <c r="NWU18" i="1"/>
  <c r="NWT18" i="1"/>
  <c r="NWS18" i="1"/>
  <c r="NWR18" i="1"/>
  <c r="NWQ18" i="1"/>
  <c r="NWP18" i="1"/>
  <c r="NWO18" i="1"/>
  <c r="NWN18" i="1"/>
  <c r="NWM18" i="1"/>
  <c r="NWL18" i="1"/>
  <c r="NWK18" i="1"/>
  <c r="NWJ18" i="1"/>
  <c r="NWI18" i="1"/>
  <c r="NWH18" i="1"/>
  <c r="NWG18" i="1"/>
  <c r="NWF18" i="1"/>
  <c r="NWE18" i="1"/>
  <c r="NWD18" i="1"/>
  <c r="NWC18" i="1"/>
  <c r="NWB18" i="1"/>
  <c r="NWA18" i="1"/>
  <c r="NVZ18" i="1"/>
  <c r="NVY18" i="1"/>
  <c r="NVX18" i="1"/>
  <c r="NVW18" i="1"/>
  <c r="NVV18" i="1"/>
  <c r="NVU18" i="1"/>
  <c r="NVT18" i="1"/>
  <c r="NVS18" i="1"/>
  <c r="NVR18" i="1"/>
  <c r="NVQ18" i="1"/>
  <c r="NVP18" i="1"/>
  <c r="NVO18" i="1"/>
  <c r="NVN18" i="1"/>
  <c r="NVM18" i="1"/>
  <c r="NVL18" i="1"/>
  <c r="NVK18" i="1"/>
  <c r="NVJ18" i="1"/>
  <c r="NVI18" i="1"/>
  <c r="NVH18" i="1"/>
  <c r="NVG18" i="1"/>
  <c r="NVF18" i="1"/>
  <c r="NVE18" i="1"/>
  <c r="NVD18" i="1"/>
  <c r="NVC18" i="1"/>
  <c r="NVB18" i="1"/>
  <c r="NVA18" i="1"/>
  <c r="NUZ18" i="1"/>
  <c r="NUY18" i="1"/>
  <c r="NUX18" i="1"/>
  <c r="NUW18" i="1"/>
  <c r="NUV18" i="1"/>
  <c r="NUU18" i="1"/>
  <c r="NUT18" i="1"/>
  <c r="NUS18" i="1"/>
  <c r="NUR18" i="1"/>
  <c r="NUQ18" i="1"/>
  <c r="NUP18" i="1"/>
  <c r="NUO18" i="1"/>
  <c r="NUN18" i="1"/>
  <c r="NUM18" i="1"/>
  <c r="NUL18" i="1"/>
  <c r="NUK18" i="1"/>
  <c r="NUJ18" i="1"/>
  <c r="NUI18" i="1"/>
  <c r="NUH18" i="1"/>
  <c r="NUG18" i="1"/>
  <c r="NUF18" i="1"/>
  <c r="NUE18" i="1"/>
  <c r="NUD18" i="1"/>
  <c r="NUC18" i="1"/>
  <c r="NUB18" i="1"/>
  <c r="NUA18" i="1"/>
  <c r="NTZ18" i="1"/>
  <c r="NTY18" i="1"/>
  <c r="NTX18" i="1"/>
  <c r="NTW18" i="1"/>
  <c r="NTV18" i="1"/>
  <c r="NTU18" i="1"/>
  <c r="NTT18" i="1"/>
  <c r="NTS18" i="1"/>
  <c r="NTR18" i="1"/>
  <c r="NTQ18" i="1"/>
  <c r="NTP18" i="1"/>
  <c r="NTO18" i="1"/>
  <c r="NTN18" i="1"/>
  <c r="NTM18" i="1"/>
  <c r="NTL18" i="1"/>
  <c r="NTK18" i="1"/>
  <c r="NTJ18" i="1"/>
  <c r="NTI18" i="1"/>
  <c r="NTH18" i="1"/>
  <c r="NTG18" i="1"/>
  <c r="NTF18" i="1"/>
  <c r="NTE18" i="1"/>
  <c r="NTD18" i="1"/>
  <c r="NTC18" i="1"/>
  <c r="NTB18" i="1"/>
  <c r="NTA18" i="1"/>
  <c r="NSZ18" i="1"/>
  <c r="NSY18" i="1"/>
  <c r="NSX18" i="1"/>
  <c r="NSW18" i="1"/>
  <c r="NSV18" i="1"/>
  <c r="NSU18" i="1"/>
  <c r="NST18" i="1"/>
  <c r="NSS18" i="1"/>
  <c r="NSR18" i="1"/>
  <c r="NSQ18" i="1"/>
  <c r="NSP18" i="1"/>
  <c r="NSO18" i="1"/>
  <c r="NSN18" i="1"/>
  <c r="NSM18" i="1"/>
  <c r="NSL18" i="1"/>
  <c r="NSK18" i="1"/>
  <c r="NSJ18" i="1"/>
  <c r="NSI18" i="1"/>
  <c r="NSH18" i="1"/>
  <c r="NSG18" i="1"/>
  <c r="NSF18" i="1"/>
  <c r="NSE18" i="1"/>
  <c r="NSD18" i="1"/>
  <c r="NSC18" i="1"/>
  <c r="NSB18" i="1"/>
  <c r="NSA18" i="1"/>
  <c r="NRZ18" i="1"/>
  <c r="NRY18" i="1"/>
  <c r="NRX18" i="1"/>
  <c r="NRW18" i="1"/>
  <c r="NRV18" i="1"/>
  <c r="NRU18" i="1"/>
  <c r="NRT18" i="1"/>
  <c r="NRS18" i="1"/>
  <c r="NRR18" i="1"/>
  <c r="NRQ18" i="1"/>
  <c r="NRP18" i="1"/>
  <c r="NRO18" i="1"/>
  <c r="NRN18" i="1"/>
  <c r="NRM18" i="1"/>
  <c r="NRL18" i="1"/>
  <c r="NRK18" i="1"/>
  <c r="NRJ18" i="1"/>
  <c r="NRI18" i="1"/>
  <c r="NRH18" i="1"/>
  <c r="NRG18" i="1"/>
  <c r="NRF18" i="1"/>
  <c r="NRE18" i="1"/>
  <c r="NRD18" i="1"/>
  <c r="NRC18" i="1"/>
  <c r="NRB18" i="1"/>
  <c r="NRA18" i="1"/>
  <c r="NQZ18" i="1"/>
  <c r="NQY18" i="1"/>
  <c r="NQX18" i="1"/>
  <c r="NQW18" i="1"/>
  <c r="NQV18" i="1"/>
  <c r="NQU18" i="1"/>
  <c r="NQT18" i="1"/>
  <c r="NQS18" i="1"/>
  <c r="NQR18" i="1"/>
  <c r="NQQ18" i="1"/>
  <c r="NQP18" i="1"/>
  <c r="NQO18" i="1"/>
  <c r="NQN18" i="1"/>
  <c r="NQM18" i="1"/>
  <c r="NQL18" i="1"/>
  <c r="NQK18" i="1"/>
  <c r="NQJ18" i="1"/>
  <c r="NQI18" i="1"/>
  <c r="NQH18" i="1"/>
  <c r="NQG18" i="1"/>
  <c r="NQF18" i="1"/>
  <c r="NQE18" i="1"/>
  <c r="NQD18" i="1"/>
  <c r="NQC18" i="1"/>
  <c r="NQB18" i="1"/>
  <c r="NQA18" i="1"/>
  <c r="NPZ18" i="1"/>
  <c r="NPY18" i="1"/>
  <c r="NPX18" i="1"/>
  <c r="NPW18" i="1"/>
  <c r="NPV18" i="1"/>
  <c r="NPU18" i="1"/>
  <c r="NPT18" i="1"/>
  <c r="NPS18" i="1"/>
  <c r="NPR18" i="1"/>
  <c r="NPQ18" i="1"/>
  <c r="NPP18" i="1"/>
  <c r="NPO18" i="1"/>
  <c r="NPN18" i="1"/>
  <c r="NPM18" i="1"/>
  <c r="NPL18" i="1"/>
  <c r="NPK18" i="1"/>
  <c r="NPJ18" i="1"/>
  <c r="NPI18" i="1"/>
  <c r="NPH18" i="1"/>
  <c r="NPG18" i="1"/>
  <c r="NPF18" i="1"/>
  <c r="NPE18" i="1"/>
  <c r="NPD18" i="1"/>
  <c r="NPC18" i="1"/>
  <c r="NPB18" i="1"/>
  <c r="NPA18" i="1"/>
  <c r="NOZ18" i="1"/>
  <c r="NOY18" i="1"/>
  <c r="NOX18" i="1"/>
  <c r="NOW18" i="1"/>
  <c r="NOV18" i="1"/>
  <c r="NOU18" i="1"/>
  <c r="NOT18" i="1"/>
  <c r="NOS18" i="1"/>
  <c r="NOR18" i="1"/>
  <c r="NOQ18" i="1"/>
  <c r="NOP18" i="1"/>
  <c r="NOO18" i="1"/>
  <c r="NON18" i="1"/>
  <c r="NOM18" i="1"/>
  <c r="NOL18" i="1"/>
  <c r="NOK18" i="1"/>
  <c r="NOJ18" i="1"/>
  <c r="NOI18" i="1"/>
  <c r="NOH18" i="1"/>
  <c r="NOG18" i="1"/>
  <c r="NOF18" i="1"/>
  <c r="NOE18" i="1"/>
  <c r="NOD18" i="1"/>
  <c r="NOC18" i="1"/>
  <c r="NOB18" i="1"/>
  <c r="NOA18" i="1"/>
  <c r="NNZ18" i="1"/>
  <c r="NNY18" i="1"/>
  <c r="NNX18" i="1"/>
  <c r="NNW18" i="1"/>
  <c r="NNV18" i="1"/>
  <c r="NNU18" i="1"/>
  <c r="NNT18" i="1"/>
  <c r="NNS18" i="1"/>
  <c r="NNR18" i="1"/>
  <c r="NNQ18" i="1"/>
  <c r="NNP18" i="1"/>
  <c r="NNO18" i="1"/>
  <c r="NNN18" i="1"/>
  <c r="NNM18" i="1"/>
  <c r="NNL18" i="1"/>
  <c r="NNK18" i="1"/>
  <c r="NNJ18" i="1"/>
  <c r="NNI18" i="1"/>
  <c r="NNH18" i="1"/>
  <c r="NNG18" i="1"/>
  <c r="NNF18" i="1"/>
  <c r="NNE18" i="1"/>
  <c r="NND18" i="1"/>
  <c r="NNC18" i="1"/>
  <c r="NNB18" i="1"/>
  <c r="NNA18" i="1"/>
  <c r="NMZ18" i="1"/>
  <c r="NMY18" i="1"/>
  <c r="NMX18" i="1"/>
  <c r="NMW18" i="1"/>
  <c r="NMV18" i="1"/>
  <c r="NMU18" i="1"/>
  <c r="NMT18" i="1"/>
  <c r="NMS18" i="1"/>
  <c r="NMR18" i="1"/>
  <c r="NMQ18" i="1"/>
  <c r="NMP18" i="1"/>
  <c r="NMO18" i="1"/>
  <c r="NMN18" i="1"/>
  <c r="NMM18" i="1"/>
  <c r="NML18" i="1"/>
  <c r="NMK18" i="1"/>
  <c r="NMJ18" i="1"/>
  <c r="NMI18" i="1"/>
  <c r="NMH18" i="1"/>
  <c r="NMG18" i="1"/>
  <c r="NMF18" i="1"/>
  <c r="NME18" i="1"/>
  <c r="NMD18" i="1"/>
  <c r="NMC18" i="1"/>
  <c r="NMB18" i="1"/>
  <c r="NMA18" i="1"/>
  <c r="NLZ18" i="1"/>
  <c r="NLY18" i="1"/>
  <c r="NLX18" i="1"/>
  <c r="NLW18" i="1"/>
  <c r="NLV18" i="1"/>
  <c r="NLU18" i="1"/>
  <c r="NLT18" i="1"/>
  <c r="NLS18" i="1"/>
  <c r="NLR18" i="1"/>
  <c r="NLQ18" i="1"/>
  <c r="NLP18" i="1"/>
  <c r="NLO18" i="1"/>
  <c r="NLN18" i="1"/>
  <c r="NLM18" i="1"/>
  <c r="NLL18" i="1"/>
  <c r="NLK18" i="1"/>
  <c r="NLJ18" i="1"/>
  <c r="NLI18" i="1"/>
  <c r="NLH18" i="1"/>
  <c r="NLG18" i="1"/>
  <c r="NLF18" i="1"/>
  <c r="NLE18" i="1"/>
  <c r="NLD18" i="1"/>
  <c r="NLC18" i="1"/>
  <c r="NLB18" i="1"/>
  <c r="NLA18" i="1"/>
  <c r="NKZ18" i="1"/>
  <c r="NKY18" i="1"/>
  <c r="NKX18" i="1"/>
  <c r="NKW18" i="1"/>
  <c r="NKV18" i="1"/>
  <c r="NKU18" i="1"/>
  <c r="NKT18" i="1"/>
  <c r="NKS18" i="1"/>
  <c r="NKR18" i="1"/>
  <c r="NKQ18" i="1"/>
  <c r="NKP18" i="1"/>
  <c r="NKO18" i="1"/>
  <c r="NKN18" i="1"/>
  <c r="NKM18" i="1"/>
  <c r="NKL18" i="1"/>
  <c r="NKK18" i="1"/>
  <c r="NKJ18" i="1"/>
  <c r="NKI18" i="1"/>
  <c r="NKH18" i="1"/>
  <c r="NKG18" i="1"/>
  <c r="NKF18" i="1"/>
  <c r="NKE18" i="1"/>
  <c r="NKD18" i="1"/>
  <c r="NKC18" i="1"/>
  <c r="NKB18" i="1"/>
  <c r="NKA18" i="1"/>
  <c r="NJZ18" i="1"/>
  <c r="NJY18" i="1"/>
  <c r="NJX18" i="1"/>
  <c r="NJW18" i="1"/>
  <c r="NJV18" i="1"/>
  <c r="NJU18" i="1"/>
  <c r="NJT18" i="1"/>
  <c r="NJS18" i="1"/>
  <c r="NJR18" i="1"/>
  <c r="NJQ18" i="1"/>
  <c r="NJP18" i="1"/>
  <c r="NJO18" i="1"/>
  <c r="NJN18" i="1"/>
  <c r="NJM18" i="1"/>
  <c r="NJL18" i="1"/>
  <c r="NJK18" i="1"/>
  <c r="NJJ18" i="1"/>
  <c r="NJI18" i="1"/>
  <c r="NJH18" i="1"/>
  <c r="NJG18" i="1"/>
  <c r="NJF18" i="1"/>
  <c r="NJE18" i="1"/>
  <c r="NJD18" i="1"/>
  <c r="NJC18" i="1"/>
  <c r="NJB18" i="1"/>
  <c r="NJA18" i="1"/>
  <c r="NIZ18" i="1"/>
  <c r="NIY18" i="1"/>
  <c r="NIX18" i="1"/>
  <c r="NIW18" i="1"/>
  <c r="NIV18" i="1"/>
  <c r="NIU18" i="1"/>
  <c r="NIT18" i="1"/>
  <c r="NIS18" i="1"/>
  <c r="NIR18" i="1"/>
  <c r="NIQ18" i="1"/>
  <c r="NIP18" i="1"/>
  <c r="NIO18" i="1"/>
  <c r="NIN18" i="1"/>
  <c r="NIM18" i="1"/>
  <c r="NIL18" i="1"/>
  <c r="NIK18" i="1"/>
  <c r="NIJ18" i="1"/>
  <c r="NII18" i="1"/>
  <c r="NIH18" i="1"/>
  <c r="NIG18" i="1"/>
  <c r="NIF18" i="1"/>
  <c r="NIE18" i="1"/>
  <c r="NID18" i="1"/>
  <c r="NIC18" i="1"/>
  <c r="NIB18" i="1"/>
  <c r="NIA18" i="1"/>
  <c r="NHZ18" i="1"/>
  <c r="NHY18" i="1"/>
  <c r="NHX18" i="1"/>
  <c r="NHW18" i="1"/>
  <c r="NHV18" i="1"/>
  <c r="NHU18" i="1"/>
  <c r="NHT18" i="1"/>
  <c r="NHS18" i="1"/>
  <c r="NHR18" i="1"/>
  <c r="NHQ18" i="1"/>
  <c r="NHP18" i="1"/>
  <c r="NHO18" i="1"/>
  <c r="NHN18" i="1"/>
  <c r="NHM18" i="1"/>
  <c r="NHL18" i="1"/>
  <c r="NHK18" i="1"/>
  <c r="NHJ18" i="1"/>
  <c r="NHI18" i="1"/>
  <c r="NHH18" i="1"/>
  <c r="NHG18" i="1"/>
  <c r="NHF18" i="1"/>
  <c r="NHE18" i="1"/>
  <c r="NHD18" i="1"/>
  <c r="NHC18" i="1"/>
  <c r="NHB18" i="1"/>
  <c r="NHA18" i="1"/>
  <c r="NGZ18" i="1"/>
  <c r="NGY18" i="1"/>
  <c r="NGX18" i="1"/>
  <c r="NGW18" i="1"/>
  <c r="NGV18" i="1"/>
  <c r="NGU18" i="1"/>
  <c r="NGT18" i="1"/>
  <c r="NGS18" i="1"/>
  <c r="NGR18" i="1"/>
  <c r="NGQ18" i="1"/>
  <c r="NGP18" i="1"/>
  <c r="NGO18" i="1"/>
  <c r="NGN18" i="1"/>
  <c r="NGM18" i="1"/>
  <c r="NGL18" i="1"/>
  <c r="NGK18" i="1"/>
  <c r="NGJ18" i="1"/>
  <c r="NGI18" i="1"/>
  <c r="NGH18" i="1"/>
  <c r="NGG18" i="1"/>
  <c r="NGF18" i="1"/>
  <c r="NGE18" i="1"/>
  <c r="NGD18" i="1"/>
  <c r="NGC18" i="1"/>
  <c r="NGB18" i="1"/>
  <c r="NGA18" i="1"/>
  <c r="NFZ18" i="1"/>
  <c r="NFY18" i="1"/>
  <c r="NFX18" i="1"/>
  <c r="NFW18" i="1"/>
  <c r="NFV18" i="1"/>
  <c r="NFU18" i="1"/>
  <c r="NFT18" i="1"/>
  <c r="NFS18" i="1"/>
  <c r="NFR18" i="1"/>
  <c r="NFQ18" i="1"/>
  <c r="NFP18" i="1"/>
  <c r="NFO18" i="1"/>
  <c r="NFN18" i="1"/>
  <c r="NFM18" i="1"/>
  <c r="NFL18" i="1"/>
  <c r="NFK18" i="1"/>
  <c r="NFJ18" i="1"/>
  <c r="NFI18" i="1"/>
  <c r="NFH18" i="1"/>
  <c r="NFG18" i="1"/>
  <c r="NFF18" i="1"/>
  <c r="NFE18" i="1"/>
  <c r="NFD18" i="1"/>
  <c r="NFC18" i="1"/>
  <c r="NFB18" i="1"/>
  <c r="NFA18" i="1"/>
  <c r="NEZ18" i="1"/>
  <c r="NEY18" i="1"/>
  <c r="NEX18" i="1"/>
  <c r="NEW18" i="1"/>
  <c r="NEV18" i="1"/>
  <c r="NEU18" i="1"/>
  <c r="NET18" i="1"/>
  <c r="NES18" i="1"/>
  <c r="NER18" i="1"/>
  <c r="NEQ18" i="1"/>
  <c r="NEP18" i="1"/>
  <c r="NEO18" i="1"/>
  <c r="NEN18" i="1"/>
  <c r="NEM18" i="1"/>
  <c r="NEL18" i="1"/>
  <c r="NEK18" i="1"/>
  <c r="NEJ18" i="1"/>
  <c r="NEI18" i="1"/>
  <c r="NEH18" i="1"/>
  <c r="NEG18" i="1"/>
  <c r="NEF18" i="1"/>
  <c r="NEE18" i="1"/>
  <c r="NED18" i="1"/>
  <c r="NEC18" i="1"/>
  <c r="NEB18" i="1"/>
  <c r="NEA18" i="1"/>
  <c r="NDZ18" i="1"/>
  <c r="NDY18" i="1"/>
  <c r="NDX18" i="1"/>
  <c r="NDW18" i="1"/>
  <c r="NDV18" i="1"/>
  <c r="NDU18" i="1"/>
  <c r="NDT18" i="1"/>
  <c r="NDS18" i="1"/>
  <c r="NDR18" i="1"/>
  <c r="NDQ18" i="1"/>
  <c r="NDP18" i="1"/>
  <c r="NDO18" i="1"/>
  <c r="NDN18" i="1"/>
  <c r="NDM18" i="1"/>
  <c r="NDL18" i="1"/>
  <c r="NDK18" i="1"/>
  <c r="NDJ18" i="1"/>
  <c r="NDI18" i="1"/>
  <c r="NDH18" i="1"/>
  <c r="NDG18" i="1"/>
  <c r="NDF18" i="1"/>
  <c r="NDE18" i="1"/>
  <c r="NDD18" i="1"/>
  <c r="NDC18" i="1"/>
  <c r="NDB18" i="1"/>
  <c r="NDA18" i="1"/>
  <c r="NCZ18" i="1"/>
  <c r="NCY18" i="1"/>
  <c r="NCX18" i="1"/>
  <c r="NCW18" i="1"/>
  <c r="NCV18" i="1"/>
  <c r="NCU18" i="1"/>
  <c r="NCT18" i="1"/>
  <c r="NCS18" i="1"/>
  <c r="NCR18" i="1"/>
  <c r="NCQ18" i="1"/>
  <c r="NCP18" i="1"/>
  <c r="NCO18" i="1"/>
  <c r="NCN18" i="1"/>
  <c r="NCM18" i="1"/>
  <c r="NCL18" i="1"/>
  <c r="NCK18" i="1"/>
  <c r="NCJ18" i="1"/>
  <c r="NCI18" i="1"/>
  <c r="NCH18" i="1"/>
  <c r="NCG18" i="1"/>
  <c r="NCF18" i="1"/>
  <c r="NCE18" i="1"/>
  <c r="NCD18" i="1"/>
  <c r="NCC18" i="1"/>
  <c r="NCB18" i="1"/>
  <c r="NCA18" i="1"/>
  <c r="NBZ18" i="1"/>
  <c r="NBY18" i="1"/>
  <c r="NBX18" i="1"/>
  <c r="NBW18" i="1"/>
  <c r="NBV18" i="1"/>
  <c r="NBU18" i="1"/>
  <c r="NBT18" i="1"/>
  <c r="NBS18" i="1"/>
  <c r="NBR18" i="1"/>
  <c r="NBQ18" i="1"/>
  <c r="NBP18" i="1"/>
  <c r="NBO18" i="1"/>
  <c r="NBN18" i="1"/>
  <c r="NBM18" i="1"/>
  <c r="NBL18" i="1"/>
  <c r="NBK18" i="1"/>
  <c r="NBJ18" i="1"/>
  <c r="NBI18" i="1"/>
  <c r="NBH18" i="1"/>
  <c r="NBG18" i="1"/>
  <c r="NBF18" i="1"/>
  <c r="NBE18" i="1"/>
  <c r="NBD18" i="1"/>
  <c r="NBC18" i="1"/>
  <c r="NBB18" i="1"/>
  <c r="NBA18" i="1"/>
  <c r="NAZ18" i="1"/>
  <c r="NAY18" i="1"/>
  <c r="NAX18" i="1"/>
  <c r="NAW18" i="1"/>
  <c r="NAV18" i="1"/>
  <c r="NAU18" i="1"/>
  <c r="NAT18" i="1"/>
  <c r="NAS18" i="1"/>
  <c r="NAR18" i="1"/>
  <c r="NAQ18" i="1"/>
  <c r="NAP18" i="1"/>
  <c r="NAO18" i="1"/>
  <c r="NAN18" i="1"/>
  <c r="NAM18" i="1"/>
  <c r="NAL18" i="1"/>
  <c r="NAK18" i="1"/>
  <c r="NAJ18" i="1"/>
  <c r="NAI18" i="1"/>
  <c r="NAH18" i="1"/>
  <c r="NAG18" i="1"/>
  <c r="NAF18" i="1"/>
  <c r="NAE18" i="1"/>
  <c r="NAD18" i="1"/>
  <c r="NAC18" i="1"/>
  <c r="NAB18" i="1"/>
  <c r="NAA18" i="1"/>
  <c r="MZZ18" i="1"/>
  <c r="MZY18" i="1"/>
  <c r="MZX18" i="1"/>
  <c r="MZW18" i="1"/>
  <c r="MZV18" i="1"/>
  <c r="MZU18" i="1"/>
  <c r="MZT18" i="1"/>
  <c r="MZS18" i="1"/>
  <c r="MZR18" i="1"/>
  <c r="MZQ18" i="1"/>
  <c r="MZP18" i="1"/>
  <c r="MZO18" i="1"/>
  <c r="MZN18" i="1"/>
  <c r="MZM18" i="1"/>
  <c r="MZL18" i="1"/>
  <c r="MZK18" i="1"/>
  <c r="MZJ18" i="1"/>
  <c r="MZI18" i="1"/>
  <c r="MZH18" i="1"/>
  <c r="MZG18" i="1"/>
  <c r="MZF18" i="1"/>
  <c r="MZE18" i="1"/>
  <c r="MZD18" i="1"/>
  <c r="MZC18" i="1"/>
  <c r="MZB18" i="1"/>
  <c r="MZA18" i="1"/>
  <c r="MYZ18" i="1"/>
  <c r="MYY18" i="1"/>
  <c r="MYX18" i="1"/>
  <c r="MYW18" i="1"/>
  <c r="MYV18" i="1"/>
  <c r="MYU18" i="1"/>
  <c r="MYT18" i="1"/>
  <c r="MYS18" i="1"/>
  <c r="MYR18" i="1"/>
  <c r="MYQ18" i="1"/>
  <c r="MYP18" i="1"/>
  <c r="MYO18" i="1"/>
  <c r="MYN18" i="1"/>
  <c r="MYM18" i="1"/>
  <c r="MYL18" i="1"/>
  <c r="MYK18" i="1"/>
  <c r="MYJ18" i="1"/>
  <c r="MYI18" i="1"/>
  <c r="MYH18" i="1"/>
  <c r="MYG18" i="1"/>
  <c r="MYF18" i="1"/>
  <c r="MYE18" i="1"/>
  <c r="MYD18" i="1"/>
  <c r="MYC18" i="1"/>
  <c r="MYB18" i="1"/>
  <c r="MYA18" i="1"/>
  <c r="MXZ18" i="1"/>
  <c r="MXY18" i="1"/>
  <c r="MXX18" i="1"/>
  <c r="MXW18" i="1"/>
  <c r="MXV18" i="1"/>
  <c r="MXU18" i="1"/>
  <c r="MXT18" i="1"/>
  <c r="MXS18" i="1"/>
  <c r="MXR18" i="1"/>
  <c r="MXQ18" i="1"/>
  <c r="MXP18" i="1"/>
  <c r="MXO18" i="1"/>
  <c r="MXN18" i="1"/>
  <c r="MXM18" i="1"/>
  <c r="MXL18" i="1"/>
  <c r="MXK18" i="1"/>
  <c r="MXJ18" i="1"/>
  <c r="MXI18" i="1"/>
  <c r="MXH18" i="1"/>
  <c r="MXG18" i="1"/>
  <c r="MXF18" i="1"/>
  <c r="MXE18" i="1"/>
  <c r="MXD18" i="1"/>
  <c r="MXC18" i="1"/>
  <c r="MXB18" i="1"/>
  <c r="MXA18" i="1"/>
  <c r="MWZ18" i="1"/>
  <c r="MWY18" i="1"/>
  <c r="MWX18" i="1"/>
  <c r="MWW18" i="1"/>
  <c r="MWV18" i="1"/>
  <c r="MWU18" i="1"/>
  <c r="MWT18" i="1"/>
  <c r="MWS18" i="1"/>
  <c r="MWR18" i="1"/>
  <c r="MWQ18" i="1"/>
  <c r="MWP18" i="1"/>
  <c r="MWO18" i="1"/>
  <c r="MWN18" i="1"/>
  <c r="MWM18" i="1"/>
  <c r="MWL18" i="1"/>
  <c r="MWK18" i="1"/>
  <c r="MWJ18" i="1"/>
  <c r="MWI18" i="1"/>
  <c r="MWH18" i="1"/>
  <c r="MWG18" i="1"/>
  <c r="MWF18" i="1"/>
  <c r="MWE18" i="1"/>
  <c r="MWD18" i="1"/>
  <c r="MWC18" i="1"/>
  <c r="MWB18" i="1"/>
  <c r="MWA18" i="1"/>
  <c r="MVZ18" i="1"/>
  <c r="MVY18" i="1"/>
  <c r="MVX18" i="1"/>
  <c r="MVW18" i="1"/>
  <c r="MVV18" i="1"/>
  <c r="MVU18" i="1"/>
  <c r="MVT18" i="1"/>
  <c r="MVS18" i="1"/>
  <c r="MVR18" i="1"/>
  <c r="MVQ18" i="1"/>
  <c r="MVP18" i="1"/>
  <c r="MVO18" i="1"/>
  <c r="MVN18" i="1"/>
  <c r="MVM18" i="1"/>
  <c r="MVL18" i="1"/>
  <c r="MVK18" i="1"/>
  <c r="MVJ18" i="1"/>
  <c r="MVI18" i="1"/>
  <c r="MVH18" i="1"/>
  <c r="MVG18" i="1"/>
  <c r="MVF18" i="1"/>
  <c r="MVE18" i="1"/>
  <c r="MVD18" i="1"/>
  <c r="MVC18" i="1"/>
  <c r="MVB18" i="1"/>
  <c r="MVA18" i="1"/>
  <c r="MUZ18" i="1"/>
  <c r="MUY18" i="1"/>
  <c r="MUX18" i="1"/>
  <c r="MUW18" i="1"/>
  <c r="MUV18" i="1"/>
  <c r="MUU18" i="1"/>
  <c r="MUT18" i="1"/>
  <c r="MUS18" i="1"/>
  <c r="MUR18" i="1"/>
  <c r="MUQ18" i="1"/>
  <c r="MUP18" i="1"/>
  <c r="MUO18" i="1"/>
  <c r="MUN18" i="1"/>
  <c r="MUM18" i="1"/>
  <c r="MUL18" i="1"/>
  <c r="MUK18" i="1"/>
  <c r="MUJ18" i="1"/>
  <c r="MUI18" i="1"/>
  <c r="MUH18" i="1"/>
  <c r="MUG18" i="1"/>
  <c r="MUF18" i="1"/>
  <c r="MUE18" i="1"/>
  <c r="MUD18" i="1"/>
  <c r="MUC18" i="1"/>
  <c r="MUB18" i="1"/>
  <c r="MUA18" i="1"/>
  <c r="MTZ18" i="1"/>
  <c r="MTY18" i="1"/>
  <c r="MTX18" i="1"/>
  <c r="MTW18" i="1"/>
  <c r="MTV18" i="1"/>
  <c r="MTU18" i="1"/>
  <c r="MTT18" i="1"/>
  <c r="MTS18" i="1"/>
  <c r="MTR18" i="1"/>
  <c r="MTQ18" i="1"/>
  <c r="MTP18" i="1"/>
  <c r="MTO18" i="1"/>
  <c r="MTN18" i="1"/>
  <c r="MTM18" i="1"/>
  <c r="MTL18" i="1"/>
  <c r="MTK18" i="1"/>
  <c r="MTJ18" i="1"/>
  <c r="MTI18" i="1"/>
  <c r="MTH18" i="1"/>
  <c r="MTG18" i="1"/>
  <c r="MTF18" i="1"/>
  <c r="MTE18" i="1"/>
  <c r="MTD18" i="1"/>
  <c r="MTC18" i="1"/>
  <c r="MTB18" i="1"/>
  <c r="MTA18" i="1"/>
  <c r="MSZ18" i="1"/>
  <c r="MSY18" i="1"/>
  <c r="MSX18" i="1"/>
  <c r="MSW18" i="1"/>
  <c r="MSV18" i="1"/>
  <c r="MSU18" i="1"/>
  <c r="MST18" i="1"/>
  <c r="MSS18" i="1"/>
  <c r="MSR18" i="1"/>
  <c r="MSQ18" i="1"/>
  <c r="MSP18" i="1"/>
  <c r="MSO18" i="1"/>
  <c r="MSN18" i="1"/>
  <c r="MSM18" i="1"/>
  <c r="MSL18" i="1"/>
  <c r="MSK18" i="1"/>
  <c r="MSJ18" i="1"/>
  <c r="MSI18" i="1"/>
  <c r="MSH18" i="1"/>
  <c r="MSG18" i="1"/>
  <c r="MSF18" i="1"/>
  <c r="MSE18" i="1"/>
  <c r="MSD18" i="1"/>
  <c r="MSC18" i="1"/>
  <c r="MSB18" i="1"/>
  <c r="MSA18" i="1"/>
  <c r="MRZ18" i="1"/>
  <c r="MRY18" i="1"/>
  <c r="MRX18" i="1"/>
  <c r="MRW18" i="1"/>
  <c r="MRV18" i="1"/>
  <c r="MRU18" i="1"/>
  <c r="MRT18" i="1"/>
  <c r="MRS18" i="1"/>
  <c r="MRR18" i="1"/>
  <c r="MRQ18" i="1"/>
  <c r="MRP18" i="1"/>
  <c r="MRO18" i="1"/>
  <c r="MRN18" i="1"/>
  <c r="MRM18" i="1"/>
  <c r="MRL18" i="1"/>
  <c r="MRK18" i="1"/>
  <c r="MRJ18" i="1"/>
  <c r="MRI18" i="1"/>
  <c r="MRH18" i="1"/>
  <c r="MRG18" i="1"/>
  <c r="MRF18" i="1"/>
  <c r="MRE18" i="1"/>
  <c r="MRD18" i="1"/>
  <c r="MRC18" i="1"/>
  <c r="MRB18" i="1"/>
  <c r="MRA18" i="1"/>
  <c r="MQZ18" i="1"/>
  <c r="MQY18" i="1"/>
  <c r="MQX18" i="1"/>
  <c r="MQW18" i="1"/>
  <c r="MQV18" i="1"/>
  <c r="MQU18" i="1"/>
  <c r="MQT18" i="1"/>
  <c r="MQS18" i="1"/>
  <c r="MQR18" i="1"/>
  <c r="MQQ18" i="1"/>
  <c r="MQP18" i="1"/>
  <c r="MQO18" i="1"/>
  <c r="MQN18" i="1"/>
  <c r="MQM18" i="1"/>
  <c r="MQL18" i="1"/>
  <c r="MQK18" i="1"/>
  <c r="MQJ18" i="1"/>
  <c r="MQI18" i="1"/>
  <c r="MQH18" i="1"/>
  <c r="MQG18" i="1"/>
  <c r="MQF18" i="1"/>
  <c r="MQE18" i="1"/>
  <c r="MQD18" i="1"/>
  <c r="MQC18" i="1"/>
  <c r="MQB18" i="1"/>
  <c r="MQA18" i="1"/>
  <c r="MPZ18" i="1"/>
  <c r="MPY18" i="1"/>
  <c r="MPX18" i="1"/>
  <c r="MPW18" i="1"/>
  <c r="MPV18" i="1"/>
  <c r="MPU18" i="1"/>
  <c r="MPT18" i="1"/>
  <c r="MPS18" i="1"/>
  <c r="MPR18" i="1"/>
  <c r="MPQ18" i="1"/>
  <c r="MPP18" i="1"/>
  <c r="MPO18" i="1"/>
  <c r="MPN18" i="1"/>
  <c r="MPM18" i="1"/>
  <c r="MPL18" i="1"/>
  <c r="MPK18" i="1"/>
  <c r="MPJ18" i="1"/>
  <c r="MPI18" i="1"/>
  <c r="MPH18" i="1"/>
  <c r="MPG18" i="1"/>
  <c r="MPF18" i="1"/>
  <c r="MPE18" i="1"/>
  <c r="MPD18" i="1"/>
  <c r="MPC18" i="1"/>
  <c r="MPB18" i="1"/>
  <c r="MPA18" i="1"/>
  <c r="MOZ18" i="1"/>
  <c r="MOY18" i="1"/>
  <c r="MOX18" i="1"/>
  <c r="MOW18" i="1"/>
  <c r="MOV18" i="1"/>
  <c r="MOU18" i="1"/>
  <c r="MOT18" i="1"/>
  <c r="MOS18" i="1"/>
  <c r="MOR18" i="1"/>
  <c r="MOQ18" i="1"/>
  <c r="MOP18" i="1"/>
  <c r="MOO18" i="1"/>
  <c r="MON18" i="1"/>
  <c r="MOM18" i="1"/>
  <c r="MOL18" i="1"/>
  <c r="MOK18" i="1"/>
  <c r="MOJ18" i="1"/>
  <c r="MOI18" i="1"/>
  <c r="MOH18" i="1"/>
  <c r="MOG18" i="1"/>
  <c r="MOF18" i="1"/>
  <c r="MOE18" i="1"/>
  <c r="MOD18" i="1"/>
  <c r="MOC18" i="1"/>
  <c r="MOB18" i="1"/>
  <c r="MOA18" i="1"/>
  <c r="MNZ18" i="1"/>
  <c r="MNY18" i="1"/>
  <c r="MNX18" i="1"/>
  <c r="MNW18" i="1"/>
  <c r="MNV18" i="1"/>
  <c r="MNU18" i="1"/>
  <c r="MNT18" i="1"/>
  <c r="MNS18" i="1"/>
  <c r="MNR18" i="1"/>
  <c r="MNQ18" i="1"/>
  <c r="MNP18" i="1"/>
  <c r="MNO18" i="1"/>
  <c r="MNN18" i="1"/>
  <c r="MNM18" i="1"/>
  <c r="MNL18" i="1"/>
  <c r="MNK18" i="1"/>
  <c r="MNJ18" i="1"/>
  <c r="MNI18" i="1"/>
  <c r="MNH18" i="1"/>
  <c r="MNG18" i="1"/>
  <c r="MNF18" i="1"/>
  <c r="MNE18" i="1"/>
  <c r="MND18" i="1"/>
  <c r="MNC18" i="1"/>
  <c r="MNB18" i="1"/>
  <c r="MNA18" i="1"/>
  <c r="MMZ18" i="1"/>
  <c r="MMY18" i="1"/>
  <c r="MMX18" i="1"/>
  <c r="MMW18" i="1"/>
  <c r="MMV18" i="1"/>
  <c r="MMU18" i="1"/>
  <c r="MMT18" i="1"/>
  <c r="MMS18" i="1"/>
  <c r="MMR18" i="1"/>
  <c r="MMQ18" i="1"/>
  <c r="MMP18" i="1"/>
  <c r="MMO18" i="1"/>
  <c r="MMN18" i="1"/>
  <c r="MMM18" i="1"/>
  <c r="MML18" i="1"/>
  <c r="MMK18" i="1"/>
  <c r="MMJ18" i="1"/>
  <c r="MMI18" i="1"/>
  <c r="MMH18" i="1"/>
  <c r="MMG18" i="1"/>
  <c r="MMF18" i="1"/>
  <c r="MME18" i="1"/>
  <c r="MMD18" i="1"/>
  <c r="MMC18" i="1"/>
  <c r="MMB18" i="1"/>
  <c r="MMA18" i="1"/>
  <c r="MLZ18" i="1"/>
  <c r="MLY18" i="1"/>
  <c r="MLX18" i="1"/>
  <c r="MLW18" i="1"/>
  <c r="MLV18" i="1"/>
  <c r="MLU18" i="1"/>
  <c r="MLT18" i="1"/>
  <c r="MLS18" i="1"/>
  <c r="MLR18" i="1"/>
  <c r="MLQ18" i="1"/>
  <c r="MLP18" i="1"/>
  <c r="MLO18" i="1"/>
  <c r="MLN18" i="1"/>
  <c r="MLM18" i="1"/>
  <c r="MLL18" i="1"/>
  <c r="MLK18" i="1"/>
  <c r="MLJ18" i="1"/>
  <c r="MLI18" i="1"/>
  <c r="MLH18" i="1"/>
  <c r="MLG18" i="1"/>
  <c r="MLF18" i="1"/>
  <c r="MLE18" i="1"/>
  <c r="MLD18" i="1"/>
  <c r="MLC18" i="1"/>
  <c r="MLB18" i="1"/>
  <c r="MLA18" i="1"/>
  <c r="MKZ18" i="1"/>
  <c r="MKY18" i="1"/>
  <c r="MKX18" i="1"/>
  <c r="MKW18" i="1"/>
  <c r="MKV18" i="1"/>
  <c r="MKU18" i="1"/>
  <c r="MKT18" i="1"/>
  <c r="MKS18" i="1"/>
  <c r="MKR18" i="1"/>
  <c r="MKQ18" i="1"/>
  <c r="MKP18" i="1"/>
  <c r="MKO18" i="1"/>
  <c r="MKN18" i="1"/>
  <c r="MKM18" i="1"/>
  <c r="MKL18" i="1"/>
  <c r="MKK18" i="1"/>
  <c r="MKJ18" i="1"/>
  <c r="MKI18" i="1"/>
  <c r="MKH18" i="1"/>
  <c r="MKG18" i="1"/>
  <c r="MKF18" i="1"/>
  <c r="MKE18" i="1"/>
  <c r="MKD18" i="1"/>
  <c r="MKC18" i="1"/>
  <c r="MKB18" i="1"/>
  <c r="MKA18" i="1"/>
  <c r="MJZ18" i="1"/>
  <c r="MJY18" i="1"/>
  <c r="MJX18" i="1"/>
  <c r="MJW18" i="1"/>
  <c r="MJV18" i="1"/>
  <c r="MJU18" i="1"/>
  <c r="MJT18" i="1"/>
  <c r="MJS18" i="1"/>
  <c r="MJR18" i="1"/>
  <c r="MJQ18" i="1"/>
  <c r="MJP18" i="1"/>
  <c r="MJO18" i="1"/>
  <c r="MJN18" i="1"/>
  <c r="MJM18" i="1"/>
  <c r="MJL18" i="1"/>
  <c r="MJK18" i="1"/>
  <c r="MJJ18" i="1"/>
  <c r="MJI18" i="1"/>
  <c r="MJH18" i="1"/>
  <c r="MJG18" i="1"/>
  <c r="MJF18" i="1"/>
  <c r="MJE18" i="1"/>
  <c r="MJD18" i="1"/>
  <c r="MJC18" i="1"/>
  <c r="MJB18" i="1"/>
  <c r="MJA18" i="1"/>
  <c r="MIZ18" i="1"/>
  <c r="MIY18" i="1"/>
  <c r="MIX18" i="1"/>
  <c r="MIW18" i="1"/>
  <c r="MIV18" i="1"/>
  <c r="MIU18" i="1"/>
  <c r="MIT18" i="1"/>
  <c r="MIS18" i="1"/>
  <c r="MIR18" i="1"/>
  <c r="MIQ18" i="1"/>
  <c r="MIP18" i="1"/>
  <c r="MIO18" i="1"/>
  <c r="MIN18" i="1"/>
  <c r="MIM18" i="1"/>
  <c r="MIL18" i="1"/>
  <c r="MIK18" i="1"/>
  <c r="MIJ18" i="1"/>
  <c r="MII18" i="1"/>
  <c r="MIH18" i="1"/>
  <c r="MIG18" i="1"/>
  <c r="MIF18" i="1"/>
  <c r="MIE18" i="1"/>
  <c r="MID18" i="1"/>
  <c r="MIC18" i="1"/>
  <c r="MIB18" i="1"/>
  <c r="MIA18" i="1"/>
  <c r="MHZ18" i="1"/>
  <c r="MHY18" i="1"/>
  <c r="MHX18" i="1"/>
  <c r="MHW18" i="1"/>
  <c r="MHV18" i="1"/>
  <c r="MHU18" i="1"/>
  <c r="MHT18" i="1"/>
  <c r="MHS18" i="1"/>
  <c r="MHR18" i="1"/>
  <c r="MHQ18" i="1"/>
  <c r="MHP18" i="1"/>
  <c r="MHO18" i="1"/>
  <c r="MHN18" i="1"/>
  <c r="MHM18" i="1"/>
  <c r="MHL18" i="1"/>
  <c r="MHK18" i="1"/>
  <c r="MHJ18" i="1"/>
  <c r="MHI18" i="1"/>
  <c r="MHH18" i="1"/>
  <c r="MHG18" i="1"/>
  <c r="MHF18" i="1"/>
  <c r="MHE18" i="1"/>
  <c r="MHD18" i="1"/>
  <c r="MHC18" i="1"/>
  <c r="MHB18" i="1"/>
  <c r="MHA18" i="1"/>
  <c r="MGZ18" i="1"/>
  <c r="MGY18" i="1"/>
  <c r="MGX18" i="1"/>
  <c r="MGW18" i="1"/>
  <c r="MGV18" i="1"/>
  <c r="MGU18" i="1"/>
  <c r="MGT18" i="1"/>
  <c r="MGS18" i="1"/>
  <c r="MGR18" i="1"/>
  <c r="MGQ18" i="1"/>
  <c r="MGP18" i="1"/>
  <c r="MGO18" i="1"/>
  <c r="MGN18" i="1"/>
  <c r="MGM18" i="1"/>
  <c r="MGL18" i="1"/>
  <c r="MGK18" i="1"/>
  <c r="MGJ18" i="1"/>
  <c r="MGI18" i="1"/>
  <c r="MGH18" i="1"/>
  <c r="MGG18" i="1"/>
  <c r="MGF18" i="1"/>
  <c r="MGE18" i="1"/>
  <c r="MGD18" i="1"/>
  <c r="MGC18" i="1"/>
  <c r="MGB18" i="1"/>
  <c r="MGA18" i="1"/>
  <c r="MFZ18" i="1"/>
  <c r="MFY18" i="1"/>
  <c r="MFX18" i="1"/>
  <c r="MFW18" i="1"/>
  <c r="MFV18" i="1"/>
  <c r="MFU18" i="1"/>
  <c r="MFT18" i="1"/>
  <c r="MFS18" i="1"/>
  <c r="MFR18" i="1"/>
  <c r="MFQ18" i="1"/>
  <c r="MFP18" i="1"/>
  <c r="MFO18" i="1"/>
  <c r="MFN18" i="1"/>
  <c r="MFM18" i="1"/>
  <c r="MFL18" i="1"/>
  <c r="MFK18" i="1"/>
  <c r="MFJ18" i="1"/>
  <c r="MFI18" i="1"/>
  <c r="MFH18" i="1"/>
  <c r="MFG18" i="1"/>
  <c r="MFF18" i="1"/>
  <c r="MFE18" i="1"/>
  <c r="MFD18" i="1"/>
  <c r="MFC18" i="1"/>
  <c r="MFB18" i="1"/>
  <c r="MFA18" i="1"/>
  <c r="MEZ18" i="1"/>
  <c r="MEY18" i="1"/>
  <c r="MEX18" i="1"/>
  <c r="MEW18" i="1"/>
  <c r="MEV18" i="1"/>
  <c r="MEU18" i="1"/>
  <c r="MET18" i="1"/>
  <c r="MES18" i="1"/>
  <c r="MER18" i="1"/>
  <c r="MEQ18" i="1"/>
  <c r="MEP18" i="1"/>
  <c r="MEO18" i="1"/>
  <c r="MEN18" i="1"/>
  <c r="MEM18" i="1"/>
  <c r="MEL18" i="1"/>
  <c r="MEK18" i="1"/>
  <c r="MEJ18" i="1"/>
  <c r="MEI18" i="1"/>
  <c r="MEH18" i="1"/>
  <c r="MEG18" i="1"/>
  <c r="MEF18" i="1"/>
  <c r="MEE18" i="1"/>
  <c r="MED18" i="1"/>
  <c r="MEC18" i="1"/>
  <c r="MEB18" i="1"/>
  <c r="MEA18" i="1"/>
  <c r="MDZ18" i="1"/>
  <c r="MDY18" i="1"/>
  <c r="MDX18" i="1"/>
  <c r="MDW18" i="1"/>
  <c r="MDV18" i="1"/>
  <c r="MDU18" i="1"/>
  <c r="MDT18" i="1"/>
  <c r="MDS18" i="1"/>
  <c r="MDR18" i="1"/>
  <c r="MDQ18" i="1"/>
  <c r="MDP18" i="1"/>
  <c r="MDO18" i="1"/>
  <c r="MDN18" i="1"/>
  <c r="MDM18" i="1"/>
  <c r="MDL18" i="1"/>
  <c r="MDK18" i="1"/>
  <c r="MDJ18" i="1"/>
  <c r="MDI18" i="1"/>
  <c r="MDH18" i="1"/>
  <c r="MDG18" i="1"/>
  <c r="MDF18" i="1"/>
  <c r="MDE18" i="1"/>
  <c r="MDD18" i="1"/>
  <c r="MDC18" i="1"/>
  <c r="MDB18" i="1"/>
  <c r="MDA18" i="1"/>
  <c r="MCZ18" i="1"/>
  <c r="MCY18" i="1"/>
  <c r="MCX18" i="1"/>
  <c r="MCW18" i="1"/>
  <c r="MCV18" i="1"/>
  <c r="MCU18" i="1"/>
  <c r="MCT18" i="1"/>
  <c r="MCS18" i="1"/>
  <c r="MCR18" i="1"/>
  <c r="MCQ18" i="1"/>
  <c r="MCP18" i="1"/>
  <c r="MCO18" i="1"/>
  <c r="MCN18" i="1"/>
  <c r="MCM18" i="1"/>
  <c r="MCL18" i="1"/>
  <c r="MCK18" i="1"/>
  <c r="MCJ18" i="1"/>
  <c r="MCI18" i="1"/>
  <c r="MCH18" i="1"/>
  <c r="MCG18" i="1"/>
  <c r="MCF18" i="1"/>
  <c r="MCE18" i="1"/>
  <c r="MCD18" i="1"/>
  <c r="MCC18" i="1"/>
  <c r="MCB18" i="1"/>
  <c r="MCA18" i="1"/>
  <c r="MBZ18" i="1"/>
  <c r="MBY18" i="1"/>
  <c r="MBX18" i="1"/>
  <c r="MBW18" i="1"/>
  <c r="MBV18" i="1"/>
  <c r="MBU18" i="1"/>
  <c r="MBT18" i="1"/>
  <c r="MBS18" i="1"/>
  <c r="MBR18" i="1"/>
  <c r="MBQ18" i="1"/>
  <c r="MBP18" i="1"/>
  <c r="MBO18" i="1"/>
  <c r="MBN18" i="1"/>
  <c r="MBM18" i="1"/>
  <c r="MBL18" i="1"/>
  <c r="MBK18" i="1"/>
  <c r="MBJ18" i="1"/>
  <c r="MBI18" i="1"/>
  <c r="MBH18" i="1"/>
  <c r="MBG18" i="1"/>
  <c r="MBF18" i="1"/>
  <c r="MBE18" i="1"/>
  <c r="MBD18" i="1"/>
  <c r="MBC18" i="1"/>
  <c r="MBB18" i="1"/>
  <c r="MBA18" i="1"/>
  <c r="MAZ18" i="1"/>
  <c r="MAY18" i="1"/>
  <c r="MAX18" i="1"/>
  <c r="MAW18" i="1"/>
  <c r="MAV18" i="1"/>
  <c r="MAU18" i="1"/>
  <c r="MAT18" i="1"/>
  <c r="MAS18" i="1"/>
  <c r="MAR18" i="1"/>
  <c r="MAQ18" i="1"/>
  <c r="MAP18" i="1"/>
  <c r="MAO18" i="1"/>
  <c r="MAN18" i="1"/>
  <c r="MAM18" i="1"/>
  <c r="MAL18" i="1"/>
  <c r="MAK18" i="1"/>
  <c r="MAJ18" i="1"/>
  <c r="MAI18" i="1"/>
  <c r="MAH18" i="1"/>
  <c r="MAG18" i="1"/>
  <c r="MAF18" i="1"/>
  <c r="MAE18" i="1"/>
  <c r="MAD18" i="1"/>
  <c r="MAC18" i="1"/>
  <c r="MAB18" i="1"/>
  <c r="MAA18" i="1"/>
  <c r="LZZ18" i="1"/>
  <c r="LZY18" i="1"/>
  <c r="LZX18" i="1"/>
  <c r="LZW18" i="1"/>
  <c r="LZV18" i="1"/>
  <c r="LZU18" i="1"/>
  <c r="LZT18" i="1"/>
  <c r="LZS18" i="1"/>
  <c r="LZR18" i="1"/>
  <c r="LZQ18" i="1"/>
  <c r="LZP18" i="1"/>
  <c r="LZO18" i="1"/>
  <c r="LZN18" i="1"/>
  <c r="LZM18" i="1"/>
  <c r="LZL18" i="1"/>
  <c r="LZK18" i="1"/>
  <c r="LZJ18" i="1"/>
  <c r="LZI18" i="1"/>
  <c r="LZH18" i="1"/>
  <c r="LZG18" i="1"/>
  <c r="LZF18" i="1"/>
  <c r="LZE18" i="1"/>
  <c r="LZD18" i="1"/>
  <c r="LZC18" i="1"/>
  <c r="LZB18" i="1"/>
  <c r="LZA18" i="1"/>
  <c r="LYZ18" i="1"/>
  <c r="LYY18" i="1"/>
  <c r="LYX18" i="1"/>
  <c r="LYW18" i="1"/>
  <c r="LYV18" i="1"/>
  <c r="LYU18" i="1"/>
  <c r="LYT18" i="1"/>
  <c r="LYS18" i="1"/>
  <c r="LYR18" i="1"/>
  <c r="LYQ18" i="1"/>
  <c r="LYP18" i="1"/>
  <c r="LYO18" i="1"/>
  <c r="LYN18" i="1"/>
  <c r="LYM18" i="1"/>
  <c r="LYL18" i="1"/>
  <c r="LYK18" i="1"/>
  <c r="LYJ18" i="1"/>
  <c r="LYI18" i="1"/>
  <c r="LYH18" i="1"/>
  <c r="LYG18" i="1"/>
  <c r="LYF18" i="1"/>
  <c r="LYE18" i="1"/>
  <c r="LYD18" i="1"/>
  <c r="LYC18" i="1"/>
  <c r="LYB18" i="1"/>
  <c r="LYA18" i="1"/>
  <c r="LXZ18" i="1"/>
  <c r="LXY18" i="1"/>
  <c r="LXX18" i="1"/>
  <c r="LXW18" i="1"/>
  <c r="LXV18" i="1"/>
  <c r="LXU18" i="1"/>
  <c r="LXT18" i="1"/>
  <c r="LXS18" i="1"/>
  <c r="LXR18" i="1"/>
  <c r="LXQ18" i="1"/>
  <c r="LXP18" i="1"/>
  <c r="LXO18" i="1"/>
  <c r="LXN18" i="1"/>
  <c r="LXM18" i="1"/>
  <c r="LXL18" i="1"/>
  <c r="LXK18" i="1"/>
  <c r="LXJ18" i="1"/>
  <c r="LXI18" i="1"/>
  <c r="LXH18" i="1"/>
  <c r="LXG18" i="1"/>
  <c r="LXF18" i="1"/>
  <c r="LXE18" i="1"/>
  <c r="LXD18" i="1"/>
  <c r="LXC18" i="1"/>
  <c r="LXB18" i="1"/>
  <c r="LXA18" i="1"/>
  <c r="LWZ18" i="1"/>
  <c r="LWY18" i="1"/>
  <c r="LWX18" i="1"/>
  <c r="LWW18" i="1"/>
  <c r="LWV18" i="1"/>
  <c r="LWU18" i="1"/>
  <c r="LWT18" i="1"/>
  <c r="LWS18" i="1"/>
  <c r="LWR18" i="1"/>
  <c r="LWQ18" i="1"/>
  <c r="LWP18" i="1"/>
  <c r="LWO18" i="1"/>
  <c r="LWN18" i="1"/>
  <c r="LWM18" i="1"/>
  <c r="LWL18" i="1"/>
  <c r="LWK18" i="1"/>
  <c r="LWJ18" i="1"/>
  <c r="LWI18" i="1"/>
  <c r="LWH18" i="1"/>
  <c r="LWG18" i="1"/>
  <c r="LWF18" i="1"/>
  <c r="LWE18" i="1"/>
  <c r="LWD18" i="1"/>
  <c r="LWC18" i="1"/>
  <c r="LWB18" i="1"/>
  <c r="LWA18" i="1"/>
  <c r="LVZ18" i="1"/>
  <c r="LVY18" i="1"/>
  <c r="LVX18" i="1"/>
  <c r="LVW18" i="1"/>
  <c r="LVV18" i="1"/>
  <c r="LVU18" i="1"/>
  <c r="LVT18" i="1"/>
  <c r="LVS18" i="1"/>
  <c r="LVR18" i="1"/>
  <c r="LVQ18" i="1"/>
  <c r="LVP18" i="1"/>
  <c r="LVO18" i="1"/>
  <c r="LVN18" i="1"/>
  <c r="LVM18" i="1"/>
  <c r="LVL18" i="1"/>
  <c r="LVK18" i="1"/>
  <c r="LVJ18" i="1"/>
  <c r="LVI18" i="1"/>
  <c r="LVH18" i="1"/>
  <c r="LVG18" i="1"/>
  <c r="LVF18" i="1"/>
  <c r="LVE18" i="1"/>
  <c r="LVD18" i="1"/>
  <c r="LVC18" i="1"/>
  <c r="LVB18" i="1"/>
  <c r="LVA18" i="1"/>
  <c r="LUZ18" i="1"/>
  <c r="LUY18" i="1"/>
  <c r="LUX18" i="1"/>
  <c r="LUW18" i="1"/>
  <c r="LUV18" i="1"/>
  <c r="LUU18" i="1"/>
  <c r="LUT18" i="1"/>
  <c r="LUS18" i="1"/>
  <c r="LUR18" i="1"/>
  <c r="LUQ18" i="1"/>
  <c r="LUP18" i="1"/>
  <c r="LUO18" i="1"/>
  <c r="LUN18" i="1"/>
  <c r="LUM18" i="1"/>
  <c r="LUL18" i="1"/>
  <c r="LUK18" i="1"/>
  <c r="LUJ18" i="1"/>
  <c r="LUI18" i="1"/>
  <c r="LUH18" i="1"/>
  <c r="LUG18" i="1"/>
  <c r="LUF18" i="1"/>
  <c r="LUE18" i="1"/>
  <c r="LUD18" i="1"/>
  <c r="LUC18" i="1"/>
  <c r="LUB18" i="1"/>
  <c r="LUA18" i="1"/>
  <c r="LTZ18" i="1"/>
  <c r="LTY18" i="1"/>
  <c r="LTX18" i="1"/>
  <c r="LTW18" i="1"/>
  <c r="LTV18" i="1"/>
  <c r="LTU18" i="1"/>
  <c r="LTT18" i="1"/>
  <c r="LTS18" i="1"/>
  <c r="LTR18" i="1"/>
  <c r="LTQ18" i="1"/>
  <c r="LTP18" i="1"/>
  <c r="LTO18" i="1"/>
  <c r="LTN18" i="1"/>
  <c r="LTM18" i="1"/>
  <c r="LTL18" i="1"/>
  <c r="LTK18" i="1"/>
  <c r="LTJ18" i="1"/>
  <c r="LTI18" i="1"/>
  <c r="LTH18" i="1"/>
  <c r="LTG18" i="1"/>
  <c r="LTF18" i="1"/>
  <c r="LTE18" i="1"/>
  <c r="LTD18" i="1"/>
  <c r="LTC18" i="1"/>
  <c r="LTB18" i="1"/>
  <c r="LTA18" i="1"/>
  <c r="LSZ18" i="1"/>
  <c r="LSY18" i="1"/>
  <c r="LSX18" i="1"/>
  <c r="LSW18" i="1"/>
  <c r="LSV18" i="1"/>
  <c r="LSU18" i="1"/>
  <c r="LST18" i="1"/>
  <c r="LSS18" i="1"/>
  <c r="LSR18" i="1"/>
  <c r="LSQ18" i="1"/>
  <c r="LSP18" i="1"/>
  <c r="LSO18" i="1"/>
  <c r="LSN18" i="1"/>
  <c r="LSM18" i="1"/>
  <c r="LSL18" i="1"/>
  <c r="LSK18" i="1"/>
  <c r="LSJ18" i="1"/>
  <c r="LSI18" i="1"/>
  <c r="LSH18" i="1"/>
  <c r="LSG18" i="1"/>
  <c r="LSF18" i="1"/>
  <c r="LSE18" i="1"/>
  <c r="LSD18" i="1"/>
  <c r="LSC18" i="1"/>
  <c r="LSB18" i="1"/>
  <c r="LSA18" i="1"/>
  <c r="LRZ18" i="1"/>
  <c r="LRY18" i="1"/>
  <c r="LRX18" i="1"/>
  <c r="LRW18" i="1"/>
  <c r="LRV18" i="1"/>
  <c r="LRU18" i="1"/>
  <c r="LRT18" i="1"/>
  <c r="LRS18" i="1"/>
  <c r="LRR18" i="1"/>
  <c r="LRQ18" i="1"/>
  <c r="LRP18" i="1"/>
  <c r="LRO18" i="1"/>
  <c r="LRN18" i="1"/>
  <c r="LRM18" i="1"/>
  <c r="LRL18" i="1"/>
  <c r="LRK18" i="1"/>
  <c r="LRJ18" i="1"/>
  <c r="LRI18" i="1"/>
  <c r="LRH18" i="1"/>
  <c r="LRG18" i="1"/>
  <c r="LRF18" i="1"/>
  <c r="LRE18" i="1"/>
  <c r="LRD18" i="1"/>
  <c r="LRC18" i="1"/>
  <c r="LRB18" i="1"/>
  <c r="LRA18" i="1"/>
  <c r="LQZ18" i="1"/>
  <c r="LQY18" i="1"/>
  <c r="LQX18" i="1"/>
  <c r="LQW18" i="1"/>
  <c r="LQV18" i="1"/>
  <c r="LQU18" i="1"/>
  <c r="LQT18" i="1"/>
  <c r="LQS18" i="1"/>
  <c r="LQR18" i="1"/>
  <c r="LQQ18" i="1"/>
  <c r="LQP18" i="1"/>
  <c r="LQO18" i="1"/>
  <c r="LQN18" i="1"/>
  <c r="LQM18" i="1"/>
  <c r="LQL18" i="1"/>
  <c r="LQK18" i="1"/>
  <c r="LQJ18" i="1"/>
  <c r="LQI18" i="1"/>
  <c r="LQH18" i="1"/>
  <c r="LQG18" i="1"/>
  <c r="LQF18" i="1"/>
  <c r="LQE18" i="1"/>
  <c r="LQD18" i="1"/>
  <c r="LQC18" i="1"/>
  <c r="LQB18" i="1"/>
  <c r="LQA18" i="1"/>
  <c r="LPZ18" i="1"/>
  <c r="LPY18" i="1"/>
  <c r="LPX18" i="1"/>
  <c r="LPW18" i="1"/>
  <c r="LPV18" i="1"/>
  <c r="LPU18" i="1"/>
  <c r="LPT18" i="1"/>
  <c r="LPS18" i="1"/>
  <c r="LPR18" i="1"/>
  <c r="LPQ18" i="1"/>
  <c r="LPP18" i="1"/>
  <c r="LPO18" i="1"/>
  <c r="LPN18" i="1"/>
  <c r="LPM18" i="1"/>
  <c r="LPL18" i="1"/>
  <c r="LPK18" i="1"/>
  <c r="LPJ18" i="1"/>
  <c r="LPI18" i="1"/>
  <c r="LPH18" i="1"/>
  <c r="LPG18" i="1"/>
  <c r="LPF18" i="1"/>
  <c r="LPE18" i="1"/>
  <c r="LPD18" i="1"/>
  <c r="LPC18" i="1"/>
  <c r="LPB18" i="1"/>
  <c r="LPA18" i="1"/>
  <c r="LOZ18" i="1"/>
  <c r="LOY18" i="1"/>
  <c r="LOX18" i="1"/>
  <c r="LOW18" i="1"/>
  <c r="LOV18" i="1"/>
  <c r="LOU18" i="1"/>
  <c r="LOT18" i="1"/>
  <c r="LOS18" i="1"/>
  <c r="LOR18" i="1"/>
  <c r="LOQ18" i="1"/>
  <c r="LOP18" i="1"/>
  <c r="LOO18" i="1"/>
  <c r="LON18" i="1"/>
  <c r="LOM18" i="1"/>
  <c r="LOL18" i="1"/>
  <c r="LOK18" i="1"/>
  <c r="LOJ18" i="1"/>
  <c r="LOI18" i="1"/>
  <c r="LOH18" i="1"/>
  <c r="LOG18" i="1"/>
  <c r="LOF18" i="1"/>
  <c r="LOE18" i="1"/>
  <c r="LOD18" i="1"/>
  <c r="LOC18" i="1"/>
  <c r="LOB18" i="1"/>
  <c r="LOA18" i="1"/>
  <c r="LNZ18" i="1"/>
  <c r="LNY18" i="1"/>
  <c r="LNX18" i="1"/>
  <c r="LNW18" i="1"/>
  <c r="LNV18" i="1"/>
  <c r="LNU18" i="1"/>
  <c r="LNT18" i="1"/>
  <c r="LNS18" i="1"/>
  <c r="LNR18" i="1"/>
  <c r="LNQ18" i="1"/>
  <c r="LNP18" i="1"/>
  <c r="LNO18" i="1"/>
  <c r="LNN18" i="1"/>
  <c r="LNM18" i="1"/>
  <c r="LNL18" i="1"/>
  <c r="LNK18" i="1"/>
  <c r="LNJ18" i="1"/>
  <c r="LNI18" i="1"/>
  <c r="LNH18" i="1"/>
  <c r="LNG18" i="1"/>
  <c r="LNF18" i="1"/>
  <c r="LNE18" i="1"/>
  <c r="LND18" i="1"/>
  <c r="LNC18" i="1"/>
  <c r="LNB18" i="1"/>
  <c r="LNA18" i="1"/>
  <c r="LMZ18" i="1"/>
  <c r="LMY18" i="1"/>
  <c r="LMX18" i="1"/>
  <c r="LMW18" i="1"/>
  <c r="LMV18" i="1"/>
  <c r="LMU18" i="1"/>
  <c r="LMT18" i="1"/>
  <c r="LMS18" i="1"/>
  <c r="LMR18" i="1"/>
  <c r="LMQ18" i="1"/>
  <c r="LMP18" i="1"/>
  <c r="LMO18" i="1"/>
  <c r="LMN18" i="1"/>
  <c r="LMM18" i="1"/>
  <c r="LML18" i="1"/>
  <c r="LMK18" i="1"/>
  <c r="LMJ18" i="1"/>
  <c r="LMI18" i="1"/>
  <c r="LMH18" i="1"/>
  <c r="LMG18" i="1"/>
  <c r="LMF18" i="1"/>
  <c r="LME18" i="1"/>
  <c r="LMD18" i="1"/>
  <c r="LMC18" i="1"/>
  <c r="LMB18" i="1"/>
  <c r="LMA18" i="1"/>
  <c r="LLZ18" i="1"/>
  <c r="LLY18" i="1"/>
  <c r="LLX18" i="1"/>
  <c r="LLW18" i="1"/>
  <c r="LLV18" i="1"/>
  <c r="LLU18" i="1"/>
  <c r="LLT18" i="1"/>
  <c r="LLS18" i="1"/>
  <c r="LLR18" i="1"/>
  <c r="LLQ18" i="1"/>
  <c r="LLP18" i="1"/>
  <c r="LLO18" i="1"/>
  <c r="LLN18" i="1"/>
  <c r="LLM18" i="1"/>
  <c r="LLL18" i="1"/>
  <c r="LLK18" i="1"/>
  <c r="LLJ18" i="1"/>
  <c r="LLI18" i="1"/>
  <c r="LLH18" i="1"/>
  <c r="LLG18" i="1"/>
  <c r="LLF18" i="1"/>
  <c r="LLE18" i="1"/>
  <c r="LLD18" i="1"/>
  <c r="LLC18" i="1"/>
  <c r="LLB18" i="1"/>
  <c r="LLA18" i="1"/>
  <c r="LKZ18" i="1"/>
  <c r="LKY18" i="1"/>
  <c r="LKX18" i="1"/>
  <c r="LKW18" i="1"/>
  <c r="LKV18" i="1"/>
  <c r="LKU18" i="1"/>
  <c r="LKT18" i="1"/>
  <c r="LKS18" i="1"/>
  <c r="LKR18" i="1"/>
  <c r="LKQ18" i="1"/>
  <c r="LKP18" i="1"/>
  <c r="LKO18" i="1"/>
  <c r="LKN18" i="1"/>
  <c r="LKM18" i="1"/>
  <c r="LKL18" i="1"/>
  <c r="LKK18" i="1"/>
  <c r="LKJ18" i="1"/>
  <c r="LKI18" i="1"/>
  <c r="LKH18" i="1"/>
  <c r="LKG18" i="1"/>
  <c r="LKF18" i="1"/>
  <c r="LKE18" i="1"/>
  <c r="LKD18" i="1"/>
  <c r="LKC18" i="1"/>
  <c r="LKB18" i="1"/>
  <c r="LKA18" i="1"/>
  <c r="LJZ18" i="1"/>
  <c r="LJY18" i="1"/>
  <c r="LJX18" i="1"/>
  <c r="LJW18" i="1"/>
  <c r="LJV18" i="1"/>
  <c r="LJU18" i="1"/>
  <c r="LJT18" i="1"/>
  <c r="LJS18" i="1"/>
  <c r="LJR18" i="1"/>
  <c r="LJQ18" i="1"/>
  <c r="LJP18" i="1"/>
  <c r="LJO18" i="1"/>
  <c r="LJN18" i="1"/>
  <c r="LJM18" i="1"/>
  <c r="LJL18" i="1"/>
  <c r="LJK18" i="1"/>
  <c r="LJJ18" i="1"/>
  <c r="LJI18" i="1"/>
  <c r="LJH18" i="1"/>
  <c r="LJG18" i="1"/>
  <c r="LJF18" i="1"/>
  <c r="LJE18" i="1"/>
  <c r="LJD18" i="1"/>
  <c r="LJC18" i="1"/>
  <c r="LJB18" i="1"/>
  <c r="LJA18" i="1"/>
  <c r="LIZ18" i="1"/>
  <c r="LIY18" i="1"/>
  <c r="LIX18" i="1"/>
  <c r="LIW18" i="1"/>
  <c r="LIV18" i="1"/>
  <c r="LIU18" i="1"/>
  <c r="LIT18" i="1"/>
  <c r="LIS18" i="1"/>
  <c r="LIR18" i="1"/>
  <c r="LIQ18" i="1"/>
  <c r="LIP18" i="1"/>
  <c r="LIO18" i="1"/>
  <c r="LIN18" i="1"/>
  <c r="LIM18" i="1"/>
  <c r="LIL18" i="1"/>
  <c r="LIK18" i="1"/>
  <c r="LIJ18" i="1"/>
  <c r="LII18" i="1"/>
  <c r="LIH18" i="1"/>
  <c r="LIG18" i="1"/>
  <c r="LIF18" i="1"/>
  <c r="LIE18" i="1"/>
  <c r="LID18" i="1"/>
  <c r="LIC18" i="1"/>
  <c r="LIB18" i="1"/>
  <c r="LIA18" i="1"/>
  <c r="LHZ18" i="1"/>
  <c r="LHY18" i="1"/>
  <c r="LHX18" i="1"/>
  <c r="LHW18" i="1"/>
  <c r="LHV18" i="1"/>
  <c r="LHU18" i="1"/>
  <c r="LHT18" i="1"/>
  <c r="LHS18" i="1"/>
  <c r="LHR18" i="1"/>
  <c r="LHQ18" i="1"/>
  <c r="LHP18" i="1"/>
  <c r="LHO18" i="1"/>
  <c r="LHN18" i="1"/>
  <c r="LHM18" i="1"/>
  <c r="LHL18" i="1"/>
  <c r="LHK18" i="1"/>
  <c r="LHJ18" i="1"/>
  <c r="LHI18" i="1"/>
  <c r="LHH18" i="1"/>
  <c r="LHG18" i="1"/>
  <c r="LHF18" i="1"/>
  <c r="LHE18" i="1"/>
  <c r="LHD18" i="1"/>
  <c r="LHC18" i="1"/>
  <c r="LHB18" i="1"/>
  <c r="LHA18" i="1"/>
  <c r="LGZ18" i="1"/>
  <c r="LGY18" i="1"/>
  <c r="LGX18" i="1"/>
  <c r="LGW18" i="1"/>
  <c r="LGV18" i="1"/>
  <c r="LGU18" i="1"/>
  <c r="LGT18" i="1"/>
  <c r="LGS18" i="1"/>
  <c r="LGR18" i="1"/>
  <c r="LGQ18" i="1"/>
  <c r="LGP18" i="1"/>
  <c r="LGO18" i="1"/>
  <c r="LGN18" i="1"/>
  <c r="LGM18" i="1"/>
  <c r="LGL18" i="1"/>
  <c r="LGK18" i="1"/>
  <c r="LGJ18" i="1"/>
  <c r="LGI18" i="1"/>
  <c r="LGH18" i="1"/>
  <c r="LGG18" i="1"/>
  <c r="LGF18" i="1"/>
  <c r="LGE18" i="1"/>
  <c r="LGD18" i="1"/>
  <c r="LGC18" i="1"/>
  <c r="LGB18" i="1"/>
  <c r="LGA18" i="1"/>
  <c r="LFZ18" i="1"/>
  <c r="LFY18" i="1"/>
  <c r="LFX18" i="1"/>
  <c r="LFW18" i="1"/>
  <c r="LFV18" i="1"/>
  <c r="LFU18" i="1"/>
  <c r="LFT18" i="1"/>
  <c r="LFS18" i="1"/>
  <c r="LFR18" i="1"/>
  <c r="LFQ18" i="1"/>
  <c r="LFP18" i="1"/>
  <c r="LFO18" i="1"/>
  <c r="LFN18" i="1"/>
  <c r="LFM18" i="1"/>
  <c r="LFL18" i="1"/>
  <c r="LFK18" i="1"/>
  <c r="LFJ18" i="1"/>
  <c r="LFI18" i="1"/>
  <c r="LFH18" i="1"/>
  <c r="LFG18" i="1"/>
  <c r="LFF18" i="1"/>
  <c r="LFE18" i="1"/>
  <c r="LFD18" i="1"/>
  <c r="LFC18" i="1"/>
  <c r="LFB18" i="1"/>
  <c r="LFA18" i="1"/>
  <c r="LEZ18" i="1"/>
  <c r="LEY18" i="1"/>
  <c r="LEX18" i="1"/>
  <c r="LEW18" i="1"/>
  <c r="LEV18" i="1"/>
  <c r="LEU18" i="1"/>
  <c r="LET18" i="1"/>
  <c r="LES18" i="1"/>
  <c r="LER18" i="1"/>
  <c r="LEQ18" i="1"/>
  <c r="LEP18" i="1"/>
  <c r="LEO18" i="1"/>
  <c r="LEN18" i="1"/>
  <c r="LEM18" i="1"/>
  <c r="LEL18" i="1"/>
  <c r="LEK18" i="1"/>
  <c r="LEJ18" i="1"/>
  <c r="LEI18" i="1"/>
  <c r="LEH18" i="1"/>
  <c r="LEG18" i="1"/>
  <c r="LEF18" i="1"/>
  <c r="LEE18" i="1"/>
  <c r="LED18" i="1"/>
  <c r="LEC18" i="1"/>
  <c r="LEB18" i="1"/>
  <c r="LEA18" i="1"/>
  <c r="LDZ18" i="1"/>
  <c r="LDY18" i="1"/>
  <c r="LDX18" i="1"/>
  <c r="LDW18" i="1"/>
  <c r="LDV18" i="1"/>
  <c r="LDU18" i="1"/>
  <c r="LDT18" i="1"/>
  <c r="LDS18" i="1"/>
  <c r="LDR18" i="1"/>
  <c r="LDQ18" i="1"/>
  <c r="LDP18" i="1"/>
  <c r="LDO18" i="1"/>
  <c r="LDN18" i="1"/>
  <c r="LDM18" i="1"/>
  <c r="LDL18" i="1"/>
  <c r="LDK18" i="1"/>
  <c r="LDJ18" i="1"/>
  <c r="LDI18" i="1"/>
  <c r="LDH18" i="1"/>
  <c r="LDG18" i="1"/>
  <c r="LDF18" i="1"/>
  <c r="LDE18" i="1"/>
  <c r="LDD18" i="1"/>
  <c r="LDC18" i="1"/>
  <c r="LDB18" i="1"/>
  <c r="LDA18" i="1"/>
  <c r="LCZ18" i="1"/>
  <c r="LCY18" i="1"/>
  <c r="LCX18" i="1"/>
  <c r="LCW18" i="1"/>
  <c r="LCV18" i="1"/>
  <c r="LCU18" i="1"/>
  <c r="LCT18" i="1"/>
  <c r="LCS18" i="1"/>
  <c r="LCR18" i="1"/>
  <c r="LCQ18" i="1"/>
  <c r="LCP18" i="1"/>
  <c r="LCO18" i="1"/>
  <c r="LCN18" i="1"/>
  <c r="LCM18" i="1"/>
  <c r="LCL18" i="1"/>
  <c r="LCK18" i="1"/>
  <c r="LCJ18" i="1"/>
  <c r="LCI18" i="1"/>
  <c r="LCH18" i="1"/>
  <c r="LCG18" i="1"/>
  <c r="LCF18" i="1"/>
  <c r="LCE18" i="1"/>
  <c r="LCD18" i="1"/>
  <c r="LCC18" i="1"/>
  <c r="LCB18" i="1"/>
  <c r="LCA18" i="1"/>
  <c r="LBZ18" i="1"/>
  <c r="LBY18" i="1"/>
  <c r="LBX18" i="1"/>
  <c r="LBW18" i="1"/>
  <c r="LBV18" i="1"/>
  <c r="LBU18" i="1"/>
  <c r="LBT18" i="1"/>
  <c r="LBS18" i="1"/>
  <c r="LBR18" i="1"/>
  <c r="LBQ18" i="1"/>
  <c r="LBP18" i="1"/>
  <c r="LBO18" i="1"/>
  <c r="LBN18" i="1"/>
  <c r="LBM18" i="1"/>
  <c r="LBL18" i="1"/>
  <c r="LBK18" i="1"/>
  <c r="LBJ18" i="1"/>
  <c r="LBI18" i="1"/>
  <c r="LBH18" i="1"/>
  <c r="LBG18" i="1"/>
  <c r="LBF18" i="1"/>
  <c r="LBE18" i="1"/>
  <c r="LBD18" i="1"/>
  <c r="LBC18" i="1"/>
  <c r="LBB18" i="1"/>
  <c r="LBA18" i="1"/>
  <c r="LAZ18" i="1"/>
  <c r="LAY18" i="1"/>
  <c r="LAX18" i="1"/>
  <c r="LAW18" i="1"/>
  <c r="LAV18" i="1"/>
  <c r="LAU18" i="1"/>
  <c r="LAT18" i="1"/>
  <c r="LAS18" i="1"/>
  <c r="LAR18" i="1"/>
  <c r="LAQ18" i="1"/>
  <c r="LAP18" i="1"/>
  <c r="LAO18" i="1"/>
  <c r="LAN18" i="1"/>
  <c r="LAM18" i="1"/>
  <c r="LAL18" i="1"/>
  <c r="LAK18" i="1"/>
  <c r="LAJ18" i="1"/>
  <c r="LAI18" i="1"/>
  <c r="LAH18" i="1"/>
  <c r="LAG18" i="1"/>
  <c r="LAF18" i="1"/>
  <c r="LAE18" i="1"/>
  <c r="LAD18" i="1"/>
  <c r="LAC18" i="1"/>
  <c r="LAB18" i="1"/>
  <c r="LAA18" i="1"/>
  <c r="KZZ18" i="1"/>
  <c r="KZY18" i="1"/>
  <c r="KZX18" i="1"/>
  <c r="KZW18" i="1"/>
  <c r="KZV18" i="1"/>
  <c r="KZU18" i="1"/>
  <c r="KZT18" i="1"/>
  <c r="KZS18" i="1"/>
  <c r="KZR18" i="1"/>
  <c r="KZQ18" i="1"/>
  <c r="KZP18" i="1"/>
  <c r="KZO18" i="1"/>
  <c r="KZN18" i="1"/>
  <c r="KZM18" i="1"/>
  <c r="KZL18" i="1"/>
  <c r="KZK18" i="1"/>
  <c r="KZJ18" i="1"/>
  <c r="KZI18" i="1"/>
  <c r="KZH18" i="1"/>
  <c r="KZG18" i="1"/>
  <c r="KZF18" i="1"/>
  <c r="KZE18" i="1"/>
  <c r="KZD18" i="1"/>
  <c r="KZC18" i="1"/>
  <c r="KZB18" i="1"/>
  <c r="KZA18" i="1"/>
  <c r="KYZ18" i="1"/>
  <c r="KYY18" i="1"/>
  <c r="KYX18" i="1"/>
  <c r="KYW18" i="1"/>
  <c r="KYV18" i="1"/>
  <c r="KYU18" i="1"/>
  <c r="KYT18" i="1"/>
  <c r="KYS18" i="1"/>
  <c r="KYR18" i="1"/>
  <c r="KYQ18" i="1"/>
  <c r="KYP18" i="1"/>
  <c r="KYO18" i="1"/>
  <c r="KYN18" i="1"/>
  <c r="KYM18" i="1"/>
  <c r="KYL18" i="1"/>
  <c r="KYK18" i="1"/>
  <c r="KYJ18" i="1"/>
  <c r="KYI18" i="1"/>
  <c r="KYH18" i="1"/>
  <c r="KYG18" i="1"/>
  <c r="KYF18" i="1"/>
  <c r="KYE18" i="1"/>
  <c r="KYD18" i="1"/>
  <c r="KYC18" i="1"/>
  <c r="KYB18" i="1"/>
  <c r="KYA18" i="1"/>
  <c r="KXZ18" i="1"/>
  <c r="KXY18" i="1"/>
  <c r="KXX18" i="1"/>
  <c r="KXW18" i="1"/>
  <c r="KXV18" i="1"/>
  <c r="KXU18" i="1"/>
  <c r="KXT18" i="1"/>
  <c r="KXS18" i="1"/>
  <c r="KXR18" i="1"/>
  <c r="KXQ18" i="1"/>
  <c r="KXP18" i="1"/>
  <c r="KXO18" i="1"/>
  <c r="KXN18" i="1"/>
  <c r="KXM18" i="1"/>
  <c r="KXL18" i="1"/>
  <c r="KXK18" i="1"/>
  <c r="KXJ18" i="1"/>
  <c r="KXI18" i="1"/>
  <c r="KXH18" i="1"/>
  <c r="KXG18" i="1"/>
  <c r="KXF18" i="1"/>
  <c r="KXE18" i="1"/>
  <c r="KXD18" i="1"/>
  <c r="KXC18" i="1"/>
  <c r="KXB18" i="1"/>
  <c r="KXA18" i="1"/>
  <c r="KWZ18" i="1"/>
  <c r="KWY18" i="1"/>
  <c r="KWX18" i="1"/>
  <c r="KWW18" i="1"/>
  <c r="KWV18" i="1"/>
  <c r="KWU18" i="1"/>
  <c r="KWT18" i="1"/>
  <c r="KWS18" i="1"/>
  <c r="KWR18" i="1"/>
  <c r="KWQ18" i="1"/>
  <c r="KWP18" i="1"/>
  <c r="KWO18" i="1"/>
  <c r="KWN18" i="1"/>
  <c r="KWM18" i="1"/>
  <c r="KWL18" i="1"/>
  <c r="KWK18" i="1"/>
  <c r="KWJ18" i="1"/>
  <c r="KWI18" i="1"/>
  <c r="KWH18" i="1"/>
  <c r="KWG18" i="1"/>
  <c r="KWF18" i="1"/>
  <c r="KWE18" i="1"/>
  <c r="KWD18" i="1"/>
  <c r="KWC18" i="1"/>
  <c r="KWB18" i="1"/>
  <c r="KWA18" i="1"/>
  <c r="KVZ18" i="1"/>
  <c r="KVY18" i="1"/>
  <c r="KVX18" i="1"/>
  <c r="KVW18" i="1"/>
  <c r="KVV18" i="1"/>
  <c r="KVU18" i="1"/>
  <c r="KVT18" i="1"/>
  <c r="KVS18" i="1"/>
  <c r="KVR18" i="1"/>
  <c r="KVQ18" i="1"/>
  <c r="KVP18" i="1"/>
  <c r="KVO18" i="1"/>
  <c r="KVN18" i="1"/>
  <c r="KVM18" i="1"/>
  <c r="KVL18" i="1"/>
  <c r="KVK18" i="1"/>
  <c r="KVJ18" i="1"/>
  <c r="KVI18" i="1"/>
  <c r="KVH18" i="1"/>
  <c r="KVG18" i="1"/>
  <c r="KVF18" i="1"/>
  <c r="KVE18" i="1"/>
  <c r="KVD18" i="1"/>
  <c r="KVC18" i="1"/>
  <c r="KVB18" i="1"/>
  <c r="KVA18" i="1"/>
  <c r="KUZ18" i="1"/>
  <c r="KUY18" i="1"/>
  <c r="KUX18" i="1"/>
  <c r="KUW18" i="1"/>
  <c r="KUV18" i="1"/>
  <c r="KUU18" i="1"/>
  <c r="KUT18" i="1"/>
  <c r="KUS18" i="1"/>
  <c r="KUR18" i="1"/>
  <c r="KUQ18" i="1"/>
  <c r="KUP18" i="1"/>
  <c r="KUO18" i="1"/>
  <c r="KUN18" i="1"/>
  <c r="KUM18" i="1"/>
  <c r="KUL18" i="1"/>
  <c r="KUK18" i="1"/>
  <c r="KUJ18" i="1"/>
  <c r="KUI18" i="1"/>
  <c r="KUH18" i="1"/>
  <c r="KUG18" i="1"/>
  <c r="KUF18" i="1"/>
  <c r="KUE18" i="1"/>
  <c r="KUD18" i="1"/>
  <c r="KUC18" i="1"/>
  <c r="KUB18" i="1"/>
  <c r="KUA18" i="1"/>
  <c r="KTZ18" i="1"/>
  <c r="KTY18" i="1"/>
  <c r="KTX18" i="1"/>
  <c r="KTW18" i="1"/>
  <c r="KTV18" i="1"/>
  <c r="KTU18" i="1"/>
  <c r="KTT18" i="1"/>
  <c r="KTS18" i="1"/>
  <c r="KTR18" i="1"/>
  <c r="KTQ18" i="1"/>
  <c r="KTP18" i="1"/>
  <c r="KTO18" i="1"/>
  <c r="KTN18" i="1"/>
  <c r="KTM18" i="1"/>
  <c r="KTL18" i="1"/>
  <c r="KTK18" i="1"/>
  <c r="KTJ18" i="1"/>
  <c r="KTI18" i="1"/>
  <c r="KTH18" i="1"/>
  <c r="KTG18" i="1"/>
  <c r="KTF18" i="1"/>
  <c r="KTE18" i="1"/>
  <c r="KTD18" i="1"/>
  <c r="KTC18" i="1"/>
  <c r="KTB18" i="1"/>
  <c r="KTA18" i="1"/>
  <c r="KSZ18" i="1"/>
  <c r="KSY18" i="1"/>
  <c r="KSX18" i="1"/>
  <c r="KSW18" i="1"/>
  <c r="KSV18" i="1"/>
  <c r="KSU18" i="1"/>
  <c r="KST18" i="1"/>
  <c r="KSS18" i="1"/>
  <c r="KSR18" i="1"/>
  <c r="KSQ18" i="1"/>
  <c r="KSP18" i="1"/>
  <c r="KSO18" i="1"/>
  <c r="KSN18" i="1"/>
  <c r="KSM18" i="1"/>
  <c r="KSL18" i="1"/>
  <c r="KSK18" i="1"/>
  <c r="KSJ18" i="1"/>
  <c r="KSI18" i="1"/>
  <c r="KSH18" i="1"/>
  <c r="KSG18" i="1"/>
  <c r="KSF18" i="1"/>
  <c r="KSE18" i="1"/>
  <c r="KSD18" i="1"/>
  <c r="KSC18" i="1"/>
  <c r="KSB18" i="1"/>
  <c r="KSA18" i="1"/>
  <c r="KRZ18" i="1"/>
  <c r="KRY18" i="1"/>
  <c r="KRX18" i="1"/>
  <c r="KRW18" i="1"/>
  <c r="KRV18" i="1"/>
  <c r="KRU18" i="1"/>
  <c r="KRT18" i="1"/>
  <c r="KRS18" i="1"/>
  <c r="KRR18" i="1"/>
  <c r="KRQ18" i="1"/>
  <c r="KRP18" i="1"/>
  <c r="KRO18" i="1"/>
  <c r="KRN18" i="1"/>
  <c r="KRM18" i="1"/>
  <c r="KRL18" i="1"/>
  <c r="KRK18" i="1"/>
  <c r="KRJ18" i="1"/>
  <c r="KRI18" i="1"/>
  <c r="KRH18" i="1"/>
  <c r="KRG18" i="1"/>
  <c r="KRF18" i="1"/>
  <c r="KRE18" i="1"/>
  <c r="KRD18" i="1"/>
  <c r="KRC18" i="1"/>
  <c r="KRB18" i="1"/>
  <c r="KRA18" i="1"/>
  <c r="KQZ18" i="1"/>
  <c r="KQY18" i="1"/>
  <c r="KQX18" i="1"/>
  <c r="KQW18" i="1"/>
  <c r="KQV18" i="1"/>
  <c r="KQU18" i="1"/>
  <c r="KQT18" i="1"/>
  <c r="KQS18" i="1"/>
  <c r="KQR18" i="1"/>
  <c r="KQQ18" i="1"/>
  <c r="KQP18" i="1"/>
  <c r="KQO18" i="1"/>
  <c r="KQN18" i="1"/>
  <c r="KQM18" i="1"/>
  <c r="KQL18" i="1"/>
  <c r="KQK18" i="1"/>
  <c r="KQJ18" i="1"/>
  <c r="KQI18" i="1"/>
  <c r="KQH18" i="1"/>
  <c r="KQG18" i="1"/>
  <c r="KQF18" i="1"/>
  <c r="KQE18" i="1"/>
  <c r="KQD18" i="1"/>
  <c r="KQC18" i="1"/>
  <c r="KQB18" i="1"/>
  <c r="KQA18" i="1"/>
  <c r="KPZ18" i="1"/>
  <c r="KPY18" i="1"/>
  <c r="KPX18" i="1"/>
  <c r="KPW18" i="1"/>
  <c r="KPV18" i="1"/>
  <c r="KPU18" i="1"/>
  <c r="KPT18" i="1"/>
  <c r="KPS18" i="1"/>
  <c r="KPR18" i="1"/>
  <c r="KPQ18" i="1"/>
  <c r="KPP18" i="1"/>
  <c r="KPO18" i="1"/>
  <c r="KPN18" i="1"/>
  <c r="KPM18" i="1"/>
  <c r="KPL18" i="1"/>
  <c r="KPK18" i="1"/>
  <c r="KPJ18" i="1"/>
  <c r="KPI18" i="1"/>
  <c r="KPH18" i="1"/>
  <c r="KPG18" i="1"/>
  <c r="KPF18" i="1"/>
  <c r="KPE18" i="1"/>
  <c r="KPD18" i="1"/>
  <c r="KPC18" i="1"/>
  <c r="KPB18" i="1"/>
  <c r="KPA18" i="1"/>
  <c r="KOZ18" i="1"/>
  <c r="KOY18" i="1"/>
  <c r="KOX18" i="1"/>
  <c r="KOW18" i="1"/>
  <c r="KOV18" i="1"/>
  <c r="KOU18" i="1"/>
  <c r="KOT18" i="1"/>
  <c r="KOS18" i="1"/>
  <c r="KOR18" i="1"/>
  <c r="KOQ18" i="1"/>
  <c r="KOP18" i="1"/>
  <c r="KOO18" i="1"/>
  <c r="KON18" i="1"/>
  <c r="KOM18" i="1"/>
  <c r="KOL18" i="1"/>
  <c r="KOK18" i="1"/>
  <c r="KOJ18" i="1"/>
  <c r="KOI18" i="1"/>
  <c r="KOH18" i="1"/>
  <c r="KOG18" i="1"/>
  <c r="KOF18" i="1"/>
  <c r="KOE18" i="1"/>
  <c r="KOD18" i="1"/>
  <c r="KOC18" i="1"/>
  <c r="KOB18" i="1"/>
  <c r="KOA18" i="1"/>
  <c r="KNZ18" i="1"/>
  <c r="KNY18" i="1"/>
  <c r="KNX18" i="1"/>
  <c r="KNW18" i="1"/>
  <c r="KNV18" i="1"/>
  <c r="KNU18" i="1"/>
  <c r="KNT18" i="1"/>
  <c r="KNS18" i="1"/>
  <c r="KNR18" i="1"/>
  <c r="KNQ18" i="1"/>
  <c r="KNP18" i="1"/>
  <c r="KNO18" i="1"/>
  <c r="KNN18" i="1"/>
  <c r="KNM18" i="1"/>
  <c r="KNL18" i="1"/>
  <c r="KNK18" i="1"/>
  <c r="KNJ18" i="1"/>
  <c r="KNI18" i="1"/>
  <c r="KNH18" i="1"/>
  <c r="KNG18" i="1"/>
  <c r="KNF18" i="1"/>
  <c r="KNE18" i="1"/>
  <c r="KND18" i="1"/>
  <c r="KNC18" i="1"/>
  <c r="KNB18" i="1"/>
  <c r="KNA18" i="1"/>
  <c r="KMZ18" i="1"/>
  <c r="KMY18" i="1"/>
  <c r="KMX18" i="1"/>
  <c r="KMW18" i="1"/>
  <c r="KMV18" i="1"/>
  <c r="KMU18" i="1"/>
  <c r="KMT18" i="1"/>
  <c r="KMS18" i="1"/>
  <c r="KMR18" i="1"/>
  <c r="KMQ18" i="1"/>
  <c r="KMP18" i="1"/>
  <c r="KMO18" i="1"/>
  <c r="KMN18" i="1"/>
  <c r="KMM18" i="1"/>
  <c r="KML18" i="1"/>
  <c r="KMK18" i="1"/>
  <c r="KMJ18" i="1"/>
  <c r="KMI18" i="1"/>
  <c r="KMH18" i="1"/>
  <c r="KMG18" i="1"/>
  <c r="KMF18" i="1"/>
  <c r="KME18" i="1"/>
  <c r="KMD18" i="1"/>
  <c r="KMC18" i="1"/>
  <c r="KMB18" i="1"/>
  <c r="KMA18" i="1"/>
  <c r="KLZ18" i="1"/>
  <c r="KLY18" i="1"/>
  <c r="KLX18" i="1"/>
  <c r="KLW18" i="1"/>
  <c r="KLV18" i="1"/>
  <c r="KLU18" i="1"/>
  <c r="KLT18" i="1"/>
  <c r="KLS18" i="1"/>
  <c r="KLR18" i="1"/>
  <c r="KLQ18" i="1"/>
  <c r="KLP18" i="1"/>
  <c r="KLO18" i="1"/>
  <c r="KLN18" i="1"/>
  <c r="KLM18" i="1"/>
  <c r="KLL18" i="1"/>
  <c r="KLK18" i="1"/>
  <c r="KLJ18" i="1"/>
  <c r="KLI18" i="1"/>
  <c r="KLH18" i="1"/>
  <c r="KLG18" i="1"/>
  <c r="KLF18" i="1"/>
  <c r="KLE18" i="1"/>
  <c r="KLD18" i="1"/>
  <c r="KLC18" i="1"/>
  <c r="KLB18" i="1"/>
  <c r="KLA18" i="1"/>
  <c r="KKZ18" i="1"/>
  <c r="KKY18" i="1"/>
  <c r="KKX18" i="1"/>
  <c r="KKW18" i="1"/>
  <c r="KKV18" i="1"/>
  <c r="KKU18" i="1"/>
  <c r="KKT18" i="1"/>
  <c r="KKS18" i="1"/>
  <c r="KKR18" i="1"/>
  <c r="KKQ18" i="1"/>
  <c r="KKP18" i="1"/>
  <c r="KKO18" i="1"/>
  <c r="KKN18" i="1"/>
  <c r="KKM18" i="1"/>
  <c r="KKL18" i="1"/>
  <c r="KKK18" i="1"/>
  <c r="KKJ18" i="1"/>
  <c r="KKI18" i="1"/>
  <c r="KKH18" i="1"/>
  <c r="KKG18" i="1"/>
  <c r="KKF18" i="1"/>
  <c r="KKE18" i="1"/>
  <c r="KKD18" i="1"/>
  <c r="KKC18" i="1"/>
  <c r="KKB18" i="1"/>
  <c r="KKA18" i="1"/>
  <c r="KJZ18" i="1"/>
  <c r="KJY18" i="1"/>
  <c r="KJX18" i="1"/>
  <c r="KJW18" i="1"/>
  <c r="KJV18" i="1"/>
  <c r="KJU18" i="1"/>
  <c r="KJT18" i="1"/>
  <c r="KJS18" i="1"/>
  <c r="KJR18" i="1"/>
  <c r="KJQ18" i="1"/>
  <c r="KJP18" i="1"/>
  <c r="KJO18" i="1"/>
  <c r="KJN18" i="1"/>
  <c r="KJM18" i="1"/>
  <c r="KJL18" i="1"/>
  <c r="KJK18" i="1"/>
  <c r="KJJ18" i="1"/>
  <c r="KJI18" i="1"/>
  <c r="KJH18" i="1"/>
  <c r="KJG18" i="1"/>
  <c r="KJF18" i="1"/>
  <c r="KJE18" i="1"/>
  <c r="KJD18" i="1"/>
  <c r="KJC18" i="1"/>
  <c r="KJB18" i="1"/>
  <c r="KJA18" i="1"/>
  <c r="KIZ18" i="1"/>
  <c r="KIY18" i="1"/>
  <c r="KIX18" i="1"/>
  <c r="KIW18" i="1"/>
  <c r="KIV18" i="1"/>
  <c r="KIU18" i="1"/>
  <c r="KIT18" i="1"/>
  <c r="KIS18" i="1"/>
  <c r="KIR18" i="1"/>
  <c r="KIQ18" i="1"/>
  <c r="KIP18" i="1"/>
  <c r="KIO18" i="1"/>
  <c r="KIN18" i="1"/>
  <c r="KIM18" i="1"/>
  <c r="KIL18" i="1"/>
  <c r="KIK18" i="1"/>
  <c r="KIJ18" i="1"/>
  <c r="KII18" i="1"/>
  <c r="KIH18" i="1"/>
  <c r="KIG18" i="1"/>
  <c r="KIF18" i="1"/>
  <c r="KIE18" i="1"/>
  <c r="KID18" i="1"/>
  <c r="KIC18" i="1"/>
  <c r="KIB18" i="1"/>
  <c r="KIA18" i="1"/>
  <c r="KHZ18" i="1"/>
  <c r="KHY18" i="1"/>
  <c r="KHX18" i="1"/>
  <c r="KHW18" i="1"/>
  <c r="KHV18" i="1"/>
  <c r="KHU18" i="1"/>
  <c r="KHT18" i="1"/>
  <c r="KHS18" i="1"/>
  <c r="KHR18" i="1"/>
  <c r="KHQ18" i="1"/>
  <c r="KHP18" i="1"/>
  <c r="KHO18" i="1"/>
  <c r="KHN18" i="1"/>
  <c r="KHM18" i="1"/>
  <c r="KHL18" i="1"/>
  <c r="KHK18" i="1"/>
  <c r="KHJ18" i="1"/>
  <c r="KHI18" i="1"/>
  <c r="KHH18" i="1"/>
  <c r="KHG18" i="1"/>
  <c r="KHF18" i="1"/>
  <c r="KHE18" i="1"/>
  <c r="KHD18" i="1"/>
  <c r="KHC18" i="1"/>
  <c r="KHB18" i="1"/>
  <c r="KHA18" i="1"/>
  <c r="KGZ18" i="1"/>
  <c r="KGY18" i="1"/>
  <c r="KGX18" i="1"/>
  <c r="KGW18" i="1"/>
  <c r="KGV18" i="1"/>
  <c r="KGU18" i="1"/>
  <c r="KGT18" i="1"/>
  <c r="KGS18" i="1"/>
  <c r="KGR18" i="1"/>
  <c r="KGQ18" i="1"/>
  <c r="KGP18" i="1"/>
  <c r="KGO18" i="1"/>
  <c r="KGN18" i="1"/>
  <c r="KGM18" i="1"/>
  <c r="KGL18" i="1"/>
  <c r="KGK18" i="1"/>
  <c r="KGJ18" i="1"/>
  <c r="KGI18" i="1"/>
  <c r="KGH18" i="1"/>
  <c r="KGG18" i="1"/>
  <c r="KGF18" i="1"/>
  <c r="KGE18" i="1"/>
  <c r="KGD18" i="1"/>
  <c r="KGC18" i="1"/>
  <c r="KGB18" i="1"/>
  <c r="KGA18" i="1"/>
  <c r="KFZ18" i="1"/>
  <c r="KFY18" i="1"/>
  <c r="KFX18" i="1"/>
  <c r="KFW18" i="1"/>
  <c r="KFV18" i="1"/>
  <c r="KFU18" i="1"/>
  <c r="KFT18" i="1"/>
  <c r="KFS18" i="1"/>
  <c r="KFR18" i="1"/>
  <c r="KFQ18" i="1"/>
  <c r="KFP18" i="1"/>
  <c r="KFO18" i="1"/>
  <c r="KFN18" i="1"/>
  <c r="KFM18" i="1"/>
  <c r="KFL18" i="1"/>
  <c r="KFK18" i="1"/>
  <c r="KFJ18" i="1"/>
  <c r="KFI18" i="1"/>
  <c r="KFH18" i="1"/>
  <c r="KFG18" i="1"/>
  <c r="KFF18" i="1"/>
  <c r="KFE18" i="1"/>
  <c r="KFD18" i="1"/>
  <c r="KFC18" i="1"/>
  <c r="KFB18" i="1"/>
  <c r="KFA18" i="1"/>
  <c r="KEZ18" i="1"/>
  <c r="KEY18" i="1"/>
  <c r="KEX18" i="1"/>
  <c r="KEW18" i="1"/>
  <c r="KEV18" i="1"/>
  <c r="KEU18" i="1"/>
  <c r="KET18" i="1"/>
  <c r="KES18" i="1"/>
  <c r="KER18" i="1"/>
  <c r="KEQ18" i="1"/>
  <c r="KEP18" i="1"/>
  <c r="KEO18" i="1"/>
  <c r="KEN18" i="1"/>
  <c r="KEM18" i="1"/>
  <c r="KEL18" i="1"/>
  <c r="KEK18" i="1"/>
  <c r="KEJ18" i="1"/>
  <c r="KEI18" i="1"/>
  <c r="KEH18" i="1"/>
  <c r="KEG18" i="1"/>
  <c r="KEF18" i="1"/>
  <c r="KEE18" i="1"/>
  <c r="KED18" i="1"/>
  <c r="KEC18" i="1"/>
  <c r="KEB18" i="1"/>
  <c r="KEA18" i="1"/>
  <c r="KDZ18" i="1"/>
  <c r="KDY18" i="1"/>
  <c r="KDX18" i="1"/>
  <c r="KDW18" i="1"/>
  <c r="KDV18" i="1"/>
  <c r="KDU18" i="1"/>
  <c r="KDT18" i="1"/>
  <c r="KDS18" i="1"/>
  <c r="KDR18" i="1"/>
  <c r="KDQ18" i="1"/>
  <c r="KDP18" i="1"/>
  <c r="KDO18" i="1"/>
  <c r="KDN18" i="1"/>
  <c r="KDM18" i="1"/>
  <c r="KDL18" i="1"/>
  <c r="KDK18" i="1"/>
  <c r="KDJ18" i="1"/>
  <c r="KDI18" i="1"/>
  <c r="KDH18" i="1"/>
  <c r="KDG18" i="1"/>
  <c r="KDF18" i="1"/>
  <c r="KDE18" i="1"/>
  <c r="KDD18" i="1"/>
  <c r="KDC18" i="1"/>
  <c r="KDB18" i="1"/>
  <c r="KDA18" i="1"/>
  <c r="KCZ18" i="1"/>
  <c r="KCY18" i="1"/>
  <c r="KCX18" i="1"/>
  <c r="KCW18" i="1"/>
  <c r="KCV18" i="1"/>
  <c r="KCU18" i="1"/>
  <c r="KCT18" i="1"/>
  <c r="KCS18" i="1"/>
  <c r="KCR18" i="1"/>
  <c r="KCQ18" i="1"/>
  <c r="KCP18" i="1"/>
  <c r="KCO18" i="1"/>
  <c r="KCN18" i="1"/>
  <c r="KCM18" i="1"/>
  <c r="KCL18" i="1"/>
  <c r="KCK18" i="1"/>
  <c r="KCJ18" i="1"/>
  <c r="KCI18" i="1"/>
  <c r="KCH18" i="1"/>
  <c r="KCG18" i="1"/>
  <c r="KCF18" i="1"/>
  <c r="KCE18" i="1"/>
  <c r="KCD18" i="1"/>
  <c r="KCC18" i="1"/>
  <c r="KCB18" i="1"/>
  <c r="KCA18" i="1"/>
  <c r="KBZ18" i="1"/>
  <c r="KBY18" i="1"/>
  <c r="KBX18" i="1"/>
  <c r="KBW18" i="1"/>
  <c r="KBV18" i="1"/>
  <c r="KBU18" i="1"/>
  <c r="KBT18" i="1"/>
  <c r="KBS18" i="1"/>
  <c r="KBR18" i="1"/>
  <c r="KBQ18" i="1"/>
  <c r="KBP18" i="1"/>
  <c r="KBO18" i="1"/>
  <c r="KBN18" i="1"/>
  <c r="KBM18" i="1"/>
  <c r="KBL18" i="1"/>
  <c r="KBK18" i="1"/>
  <c r="KBJ18" i="1"/>
  <c r="KBI18" i="1"/>
  <c r="KBH18" i="1"/>
  <c r="KBG18" i="1"/>
  <c r="KBF18" i="1"/>
  <c r="KBE18" i="1"/>
  <c r="KBD18" i="1"/>
  <c r="KBC18" i="1"/>
  <c r="KBB18" i="1"/>
  <c r="KBA18" i="1"/>
  <c r="KAZ18" i="1"/>
  <c r="KAY18" i="1"/>
  <c r="KAX18" i="1"/>
  <c r="KAW18" i="1"/>
  <c r="KAV18" i="1"/>
  <c r="KAU18" i="1"/>
  <c r="KAT18" i="1"/>
  <c r="KAS18" i="1"/>
  <c r="KAR18" i="1"/>
  <c r="KAQ18" i="1"/>
  <c r="KAP18" i="1"/>
  <c r="KAO18" i="1"/>
  <c r="KAN18" i="1"/>
  <c r="KAM18" i="1"/>
  <c r="KAL18" i="1"/>
  <c r="KAK18" i="1"/>
  <c r="KAJ18" i="1"/>
  <c r="KAI18" i="1"/>
  <c r="KAH18" i="1"/>
  <c r="KAG18" i="1"/>
  <c r="KAF18" i="1"/>
  <c r="KAE18" i="1"/>
  <c r="KAD18" i="1"/>
  <c r="KAC18" i="1"/>
  <c r="KAB18" i="1"/>
  <c r="KAA18" i="1"/>
  <c r="JZZ18" i="1"/>
  <c r="JZY18" i="1"/>
  <c r="JZX18" i="1"/>
  <c r="JZW18" i="1"/>
  <c r="JZV18" i="1"/>
  <c r="JZU18" i="1"/>
  <c r="JZT18" i="1"/>
  <c r="JZS18" i="1"/>
  <c r="JZR18" i="1"/>
  <c r="JZQ18" i="1"/>
  <c r="JZP18" i="1"/>
  <c r="JZO18" i="1"/>
  <c r="JZN18" i="1"/>
  <c r="JZM18" i="1"/>
  <c r="JZL18" i="1"/>
  <c r="JZK18" i="1"/>
  <c r="JZJ18" i="1"/>
  <c r="JZI18" i="1"/>
  <c r="JZH18" i="1"/>
  <c r="JZG18" i="1"/>
  <c r="JZF18" i="1"/>
  <c r="JZE18" i="1"/>
  <c r="JZD18" i="1"/>
  <c r="JZC18" i="1"/>
  <c r="JZB18" i="1"/>
  <c r="JZA18" i="1"/>
  <c r="JYZ18" i="1"/>
  <c r="JYY18" i="1"/>
  <c r="JYX18" i="1"/>
  <c r="JYW18" i="1"/>
  <c r="JYV18" i="1"/>
  <c r="JYU18" i="1"/>
  <c r="JYT18" i="1"/>
  <c r="JYS18" i="1"/>
  <c r="JYR18" i="1"/>
  <c r="JYQ18" i="1"/>
  <c r="JYP18" i="1"/>
  <c r="JYO18" i="1"/>
  <c r="JYN18" i="1"/>
  <c r="JYM18" i="1"/>
  <c r="JYL18" i="1"/>
  <c r="JYK18" i="1"/>
  <c r="JYJ18" i="1"/>
  <c r="JYI18" i="1"/>
  <c r="JYH18" i="1"/>
  <c r="JYG18" i="1"/>
  <c r="JYF18" i="1"/>
  <c r="JYE18" i="1"/>
  <c r="JYD18" i="1"/>
  <c r="JYC18" i="1"/>
  <c r="JYB18" i="1"/>
  <c r="JYA18" i="1"/>
  <c r="JXZ18" i="1"/>
  <c r="JXY18" i="1"/>
  <c r="JXX18" i="1"/>
  <c r="JXW18" i="1"/>
  <c r="JXV18" i="1"/>
  <c r="JXU18" i="1"/>
  <c r="JXT18" i="1"/>
  <c r="JXS18" i="1"/>
  <c r="JXR18" i="1"/>
  <c r="JXQ18" i="1"/>
  <c r="JXP18" i="1"/>
  <c r="JXO18" i="1"/>
  <c r="JXN18" i="1"/>
  <c r="JXM18" i="1"/>
  <c r="JXL18" i="1"/>
  <c r="JXK18" i="1"/>
  <c r="JXJ18" i="1"/>
  <c r="JXI18" i="1"/>
  <c r="JXH18" i="1"/>
  <c r="JXG18" i="1"/>
  <c r="JXF18" i="1"/>
  <c r="JXE18" i="1"/>
  <c r="JXD18" i="1"/>
  <c r="JXC18" i="1"/>
  <c r="JXB18" i="1"/>
  <c r="JXA18" i="1"/>
  <c r="JWZ18" i="1"/>
  <c r="JWY18" i="1"/>
  <c r="JWX18" i="1"/>
  <c r="JWW18" i="1"/>
  <c r="JWV18" i="1"/>
  <c r="JWU18" i="1"/>
  <c r="JWT18" i="1"/>
  <c r="JWS18" i="1"/>
  <c r="JWR18" i="1"/>
  <c r="JWQ18" i="1"/>
  <c r="JWP18" i="1"/>
  <c r="JWO18" i="1"/>
  <c r="JWN18" i="1"/>
  <c r="JWM18" i="1"/>
  <c r="JWL18" i="1"/>
  <c r="JWK18" i="1"/>
  <c r="JWJ18" i="1"/>
  <c r="JWI18" i="1"/>
  <c r="JWH18" i="1"/>
  <c r="JWG18" i="1"/>
  <c r="JWF18" i="1"/>
  <c r="JWE18" i="1"/>
  <c r="JWD18" i="1"/>
  <c r="JWC18" i="1"/>
  <c r="JWB18" i="1"/>
  <c r="JWA18" i="1"/>
  <c r="JVZ18" i="1"/>
  <c r="JVY18" i="1"/>
  <c r="JVX18" i="1"/>
  <c r="JVW18" i="1"/>
  <c r="JVV18" i="1"/>
  <c r="JVU18" i="1"/>
  <c r="JVT18" i="1"/>
  <c r="JVS18" i="1"/>
  <c r="JVR18" i="1"/>
  <c r="JVQ18" i="1"/>
  <c r="JVP18" i="1"/>
  <c r="JVO18" i="1"/>
  <c r="JVN18" i="1"/>
  <c r="JVM18" i="1"/>
  <c r="JVL18" i="1"/>
  <c r="JVK18" i="1"/>
  <c r="JVJ18" i="1"/>
  <c r="JVI18" i="1"/>
  <c r="JVH18" i="1"/>
  <c r="JVG18" i="1"/>
  <c r="JVF18" i="1"/>
  <c r="JVE18" i="1"/>
  <c r="JVD18" i="1"/>
  <c r="JVC18" i="1"/>
  <c r="JVB18" i="1"/>
  <c r="JVA18" i="1"/>
  <c r="JUZ18" i="1"/>
  <c r="JUY18" i="1"/>
  <c r="JUX18" i="1"/>
  <c r="JUW18" i="1"/>
  <c r="JUV18" i="1"/>
  <c r="JUU18" i="1"/>
  <c r="JUT18" i="1"/>
  <c r="JUS18" i="1"/>
  <c r="JUR18" i="1"/>
  <c r="JUQ18" i="1"/>
  <c r="JUP18" i="1"/>
  <c r="JUO18" i="1"/>
  <c r="JUN18" i="1"/>
  <c r="JUM18" i="1"/>
  <c r="JUL18" i="1"/>
  <c r="JUK18" i="1"/>
  <c r="JUJ18" i="1"/>
  <c r="JUI18" i="1"/>
  <c r="JUH18" i="1"/>
  <c r="JUG18" i="1"/>
  <c r="JUF18" i="1"/>
  <c r="JUE18" i="1"/>
  <c r="JUD18" i="1"/>
  <c r="JUC18" i="1"/>
  <c r="JUB18" i="1"/>
  <c r="JUA18" i="1"/>
  <c r="JTZ18" i="1"/>
  <c r="JTY18" i="1"/>
  <c r="JTX18" i="1"/>
  <c r="JTW18" i="1"/>
  <c r="JTV18" i="1"/>
  <c r="JTU18" i="1"/>
  <c r="JTT18" i="1"/>
  <c r="JTS18" i="1"/>
  <c r="JTR18" i="1"/>
  <c r="JTQ18" i="1"/>
  <c r="JTP18" i="1"/>
  <c r="JTO18" i="1"/>
  <c r="JTN18" i="1"/>
  <c r="JTM18" i="1"/>
  <c r="JTL18" i="1"/>
  <c r="JTK18" i="1"/>
  <c r="JTJ18" i="1"/>
  <c r="JTI18" i="1"/>
  <c r="JTH18" i="1"/>
  <c r="JTG18" i="1"/>
  <c r="JTF18" i="1"/>
  <c r="JTE18" i="1"/>
  <c r="JTD18" i="1"/>
  <c r="JTC18" i="1"/>
  <c r="JTB18" i="1"/>
  <c r="JTA18" i="1"/>
  <c r="JSZ18" i="1"/>
  <c r="JSY18" i="1"/>
  <c r="JSX18" i="1"/>
  <c r="JSW18" i="1"/>
  <c r="JSV18" i="1"/>
  <c r="JSU18" i="1"/>
  <c r="JST18" i="1"/>
  <c r="JSS18" i="1"/>
  <c r="JSR18" i="1"/>
  <c r="JSQ18" i="1"/>
  <c r="JSP18" i="1"/>
  <c r="JSO18" i="1"/>
  <c r="JSN18" i="1"/>
  <c r="JSM18" i="1"/>
  <c r="JSL18" i="1"/>
  <c r="JSK18" i="1"/>
  <c r="JSJ18" i="1"/>
  <c r="JSI18" i="1"/>
  <c r="JSH18" i="1"/>
  <c r="JSG18" i="1"/>
  <c r="JSF18" i="1"/>
  <c r="JSE18" i="1"/>
  <c r="JSD18" i="1"/>
  <c r="JSC18" i="1"/>
  <c r="JSB18" i="1"/>
  <c r="JSA18" i="1"/>
  <c r="JRZ18" i="1"/>
  <c r="JRY18" i="1"/>
  <c r="JRX18" i="1"/>
  <c r="JRW18" i="1"/>
  <c r="JRV18" i="1"/>
  <c r="JRU18" i="1"/>
  <c r="JRT18" i="1"/>
  <c r="JRS18" i="1"/>
  <c r="JRR18" i="1"/>
  <c r="JRQ18" i="1"/>
  <c r="JRP18" i="1"/>
  <c r="JRO18" i="1"/>
  <c r="JRN18" i="1"/>
  <c r="JRM18" i="1"/>
  <c r="JRL18" i="1"/>
  <c r="JRK18" i="1"/>
  <c r="JRJ18" i="1"/>
  <c r="JRI18" i="1"/>
  <c r="JRH18" i="1"/>
  <c r="JRG18" i="1"/>
  <c r="JRF18" i="1"/>
  <c r="JRE18" i="1"/>
  <c r="JRD18" i="1"/>
  <c r="JRC18" i="1"/>
  <c r="JRB18" i="1"/>
  <c r="JRA18" i="1"/>
  <c r="JQZ18" i="1"/>
  <c r="JQY18" i="1"/>
  <c r="JQX18" i="1"/>
  <c r="JQW18" i="1"/>
  <c r="JQV18" i="1"/>
  <c r="JQU18" i="1"/>
  <c r="JQT18" i="1"/>
  <c r="JQS18" i="1"/>
  <c r="JQR18" i="1"/>
  <c r="JQQ18" i="1"/>
  <c r="JQP18" i="1"/>
  <c r="JQO18" i="1"/>
  <c r="JQN18" i="1"/>
  <c r="JQM18" i="1"/>
  <c r="JQL18" i="1"/>
  <c r="JQK18" i="1"/>
  <c r="JQJ18" i="1"/>
  <c r="JQI18" i="1"/>
  <c r="JQH18" i="1"/>
  <c r="JQG18" i="1"/>
  <c r="JQF18" i="1"/>
  <c r="JQE18" i="1"/>
  <c r="JQD18" i="1"/>
  <c r="JQC18" i="1"/>
  <c r="JQB18" i="1"/>
  <c r="JQA18" i="1"/>
  <c r="JPZ18" i="1"/>
  <c r="JPY18" i="1"/>
  <c r="JPX18" i="1"/>
  <c r="JPW18" i="1"/>
  <c r="JPV18" i="1"/>
  <c r="JPU18" i="1"/>
  <c r="JPT18" i="1"/>
  <c r="JPS18" i="1"/>
  <c r="JPR18" i="1"/>
  <c r="JPQ18" i="1"/>
  <c r="JPP18" i="1"/>
  <c r="JPO18" i="1"/>
  <c r="JPN18" i="1"/>
  <c r="JPM18" i="1"/>
  <c r="JPL18" i="1"/>
  <c r="JPK18" i="1"/>
  <c r="JPJ18" i="1"/>
  <c r="JPI18" i="1"/>
  <c r="JPH18" i="1"/>
  <c r="JPG18" i="1"/>
  <c r="JPF18" i="1"/>
  <c r="JPE18" i="1"/>
  <c r="JPD18" i="1"/>
  <c r="JPC18" i="1"/>
  <c r="JPB18" i="1"/>
  <c r="JPA18" i="1"/>
  <c r="JOZ18" i="1"/>
  <c r="JOY18" i="1"/>
  <c r="JOX18" i="1"/>
  <c r="JOW18" i="1"/>
  <c r="JOV18" i="1"/>
  <c r="JOU18" i="1"/>
  <c r="JOT18" i="1"/>
  <c r="JOS18" i="1"/>
  <c r="JOR18" i="1"/>
  <c r="JOQ18" i="1"/>
  <c r="JOP18" i="1"/>
  <c r="JOO18" i="1"/>
  <c r="JON18" i="1"/>
  <c r="JOM18" i="1"/>
  <c r="JOL18" i="1"/>
  <c r="JOK18" i="1"/>
  <c r="JOJ18" i="1"/>
  <c r="JOI18" i="1"/>
  <c r="JOH18" i="1"/>
  <c r="JOG18" i="1"/>
  <c r="JOF18" i="1"/>
  <c r="JOE18" i="1"/>
  <c r="JOD18" i="1"/>
  <c r="JOC18" i="1"/>
  <c r="JOB18" i="1"/>
  <c r="JOA18" i="1"/>
  <c r="JNZ18" i="1"/>
  <c r="JNY18" i="1"/>
  <c r="JNX18" i="1"/>
  <c r="JNW18" i="1"/>
  <c r="JNV18" i="1"/>
  <c r="JNU18" i="1"/>
  <c r="JNT18" i="1"/>
  <c r="JNS18" i="1"/>
  <c r="JNR18" i="1"/>
  <c r="JNQ18" i="1"/>
  <c r="JNP18" i="1"/>
  <c r="JNO18" i="1"/>
  <c r="JNN18" i="1"/>
  <c r="JNM18" i="1"/>
  <c r="JNL18" i="1"/>
  <c r="JNK18" i="1"/>
  <c r="JNJ18" i="1"/>
  <c r="JNI18" i="1"/>
  <c r="JNH18" i="1"/>
  <c r="JNG18" i="1"/>
  <c r="JNF18" i="1"/>
  <c r="JNE18" i="1"/>
  <c r="JND18" i="1"/>
  <c r="JNC18" i="1"/>
  <c r="JNB18" i="1"/>
  <c r="JNA18" i="1"/>
  <c r="JMZ18" i="1"/>
  <c r="JMY18" i="1"/>
  <c r="JMX18" i="1"/>
  <c r="JMW18" i="1"/>
  <c r="JMV18" i="1"/>
  <c r="JMU18" i="1"/>
  <c r="JMT18" i="1"/>
  <c r="JMS18" i="1"/>
  <c r="JMR18" i="1"/>
  <c r="JMQ18" i="1"/>
  <c r="JMP18" i="1"/>
  <c r="JMO18" i="1"/>
  <c r="JMN18" i="1"/>
  <c r="JMM18" i="1"/>
  <c r="JML18" i="1"/>
  <c r="JMK18" i="1"/>
  <c r="JMJ18" i="1"/>
  <c r="JMI18" i="1"/>
  <c r="JMH18" i="1"/>
  <c r="JMG18" i="1"/>
  <c r="JMF18" i="1"/>
  <c r="JME18" i="1"/>
  <c r="JMD18" i="1"/>
  <c r="JMC18" i="1"/>
  <c r="JMB18" i="1"/>
  <c r="JMA18" i="1"/>
  <c r="JLZ18" i="1"/>
  <c r="JLY18" i="1"/>
  <c r="JLX18" i="1"/>
  <c r="JLW18" i="1"/>
  <c r="JLV18" i="1"/>
  <c r="JLU18" i="1"/>
  <c r="JLT18" i="1"/>
  <c r="JLS18" i="1"/>
  <c r="JLR18" i="1"/>
  <c r="JLQ18" i="1"/>
  <c r="JLP18" i="1"/>
  <c r="JLO18" i="1"/>
  <c r="JLN18" i="1"/>
  <c r="JLM18" i="1"/>
  <c r="JLL18" i="1"/>
  <c r="JLK18" i="1"/>
  <c r="JLJ18" i="1"/>
  <c r="JLI18" i="1"/>
  <c r="JLH18" i="1"/>
  <c r="JLG18" i="1"/>
  <c r="JLF18" i="1"/>
  <c r="JLE18" i="1"/>
  <c r="JLD18" i="1"/>
  <c r="JLC18" i="1"/>
  <c r="JLB18" i="1"/>
  <c r="JLA18" i="1"/>
  <c r="JKZ18" i="1"/>
  <c r="JKY18" i="1"/>
  <c r="JKX18" i="1"/>
  <c r="JKW18" i="1"/>
  <c r="JKV18" i="1"/>
  <c r="JKU18" i="1"/>
  <c r="JKT18" i="1"/>
  <c r="JKS18" i="1"/>
  <c r="JKR18" i="1"/>
  <c r="JKQ18" i="1"/>
  <c r="JKP18" i="1"/>
  <c r="JKO18" i="1"/>
  <c r="JKN18" i="1"/>
  <c r="JKM18" i="1"/>
  <c r="JKL18" i="1"/>
  <c r="JKK18" i="1"/>
  <c r="JKJ18" i="1"/>
  <c r="JKI18" i="1"/>
  <c r="JKH18" i="1"/>
  <c r="JKG18" i="1"/>
  <c r="JKF18" i="1"/>
  <c r="JKE18" i="1"/>
  <c r="JKD18" i="1"/>
  <c r="JKC18" i="1"/>
  <c r="JKB18" i="1"/>
  <c r="JKA18" i="1"/>
  <c r="JJZ18" i="1"/>
  <c r="JJY18" i="1"/>
  <c r="JJX18" i="1"/>
  <c r="JJW18" i="1"/>
  <c r="JJV18" i="1"/>
  <c r="JJU18" i="1"/>
  <c r="JJT18" i="1"/>
  <c r="JJS18" i="1"/>
  <c r="JJR18" i="1"/>
  <c r="JJQ18" i="1"/>
  <c r="JJP18" i="1"/>
  <c r="JJO18" i="1"/>
  <c r="JJN18" i="1"/>
  <c r="JJM18" i="1"/>
  <c r="JJL18" i="1"/>
  <c r="JJK18" i="1"/>
  <c r="JJJ18" i="1"/>
  <c r="JJI18" i="1"/>
  <c r="JJH18" i="1"/>
  <c r="JJG18" i="1"/>
  <c r="JJF18" i="1"/>
  <c r="JJE18" i="1"/>
  <c r="JJD18" i="1"/>
  <c r="JJC18" i="1"/>
  <c r="JJB18" i="1"/>
  <c r="JJA18" i="1"/>
  <c r="JIZ18" i="1"/>
  <c r="JIY18" i="1"/>
  <c r="JIX18" i="1"/>
  <c r="JIW18" i="1"/>
  <c r="JIV18" i="1"/>
  <c r="JIU18" i="1"/>
  <c r="JIT18" i="1"/>
  <c r="JIS18" i="1"/>
  <c r="JIR18" i="1"/>
  <c r="JIQ18" i="1"/>
  <c r="JIP18" i="1"/>
  <c r="JIO18" i="1"/>
  <c r="JIN18" i="1"/>
  <c r="JIM18" i="1"/>
  <c r="JIL18" i="1"/>
  <c r="JIK18" i="1"/>
  <c r="JIJ18" i="1"/>
  <c r="JII18" i="1"/>
  <c r="JIH18" i="1"/>
  <c r="JIG18" i="1"/>
  <c r="JIF18" i="1"/>
  <c r="JIE18" i="1"/>
  <c r="JID18" i="1"/>
  <c r="JIC18" i="1"/>
  <c r="JIB18" i="1"/>
  <c r="JIA18" i="1"/>
  <c r="JHZ18" i="1"/>
  <c r="JHY18" i="1"/>
  <c r="JHX18" i="1"/>
  <c r="JHW18" i="1"/>
  <c r="JHV18" i="1"/>
  <c r="JHU18" i="1"/>
  <c r="JHT18" i="1"/>
  <c r="JHS18" i="1"/>
  <c r="JHR18" i="1"/>
  <c r="JHQ18" i="1"/>
  <c r="JHP18" i="1"/>
  <c r="JHO18" i="1"/>
  <c r="JHN18" i="1"/>
  <c r="JHM18" i="1"/>
  <c r="JHL18" i="1"/>
  <c r="JHK18" i="1"/>
  <c r="JHJ18" i="1"/>
  <c r="JHI18" i="1"/>
  <c r="JHH18" i="1"/>
  <c r="JHG18" i="1"/>
  <c r="JHF18" i="1"/>
  <c r="JHE18" i="1"/>
  <c r="JHD18" i="1"/>
  <c r="JHC18" i="1"/>
  <c r="JHB18" i="1"/>
  <c r="JHA18" i="1"/>
  <c r="JGZ18" i="1"/>
  <c r="JGY18" i="1"/>
  <c r="JGX18" i="1"/>
  <c r="JGW18" i="1"/>
  <c r="JGV18" i="1"/>
  <c r="JGU18" i="1"/>
  <c r="JGT18" i="1"/>
  <c r="JGS18" i="1"/>
  <c r="JGR18" i="1"/>
  <c r="JGQ18" i="1"/>
  <c r="JGP18" i="1"/>
  <c r="JGO18" i="1"/>
  <c r="JGN18" i="1"/>
  <c r="JGM18" i="1"/>
  <c r="JGL18" i="1"/>
  <c r="JGK18" i="1"/>
  <c r="JGJ18" i="1"/>
  <c r="JGI18" i="1"/>
  <c r="JGH18" i="1"/>
  <c r="JGG18" i="1"/>
  <c r="JGF18" i="1"/>
  <c r="JGE18" i="1"/>
  <c r="JGD18" i="1"/>
  <c r="JGC18" i="1"/>
  <c r="JGB18" i="1"/>
  <c r="JGA18" i="1"/>
  <c r="JFZ18" i="1"/>
  <c r="JFY18" i="1"/>
  <c r="JFX18" i="1"/>
  <c r="JFW18" i="1"/>
  <c r="JFV18" i="1"/>
  <c r="JFU18" i="1"/>
  <c r="JFT18" i="1"/>
  <c r="JFS18" i="1"/>
  <c r="JFR18" i="1"/>
  <c r="JFQ18" i="1"/>
  <c r="JFP18" i="1"/>
  <c r="JFO18" i="1"/>
  <c r="JFN18" i="1"/>
  <c r="JFM18" i="1"/>
  <c r="JFL18" i="1"/>
  <c r="JFK18" i="1"/>
  <c r="JFJ18" i="1"/>
  <c r="JFI18" i="1"/>
  <c r="JFH18" i="1"/>
  <c r="JFG18" i="1"/>
  <c r="JFF18" i="1"/>
  <c r="JFE18" i="1"/>
  <c r="JFD18" i="1"/>
  <c r="JFC18" i="1"/>
  <c r="JFB18" i="1"/>
  <c r="JFA18" i="1"/>
  <c r="JEZ18" i="1"/>
  <c r="JEY18" i="1"/>
  <c r="JEX18" i="1"/>
  <c r="JEW18" i="1"/>
  <c r="JEV18" i="1"/>
  <c r="JEU18" i="1"/>
  <c r="JET18" i="1"/>
  <c r="JES18" i="1"/>
  <c r="JER18" i="1"/>
  <c r="JEQ18" i="1"/>
  <c r="JEP18" i="1"/>
  <c r="JEO18" i="1"/>
  <c r="JEN18" i="1"/>
  <c r="JEM18" i="1"/>
  <c r="JEL18" i="1"/>
  <c r="JEK18" i="1"/>
  <c r="JEJ18" i="1"/>
  <c r="JEI18" i="1"/>
  <c r="JEH18" i="1"/>
  <c r="JEG18" i="1"/>
  <c r="JEF18" i="1"/>
  <c r="JEE18" i="1"/>
  <c r="JED18" i="1"/>
  <c r="JEC18" i="1"/>
  <c r="JEB18" i="1"/>
  <c r="JEA18" i="1"/>
  <c r="JDZ18" i="1"/>
  <c r="JDY18" i="1"/>
  <c r="JDX18" i="1"/>
  <c r="JDW18" i="1"/>
  <c r="JDV18" i="1"/>
  <c r="JDU18" i="1"/>
  <c r="JDT18" i="1"/>
  <c r="JDS18" i="1"/>
  <c r="JDR18" i="1"/>
  <c r="JDQ18" i="1"/>
  <c r="JDP18" i="1"/>
  <c r="JDO18" i="1"/>
  <c r="JDN18" i="1"/>
  <c r="JDM18" i="1"/>
  <c r="JDL18" i="1"/>
  <c r="JDK18" i="1"/>
  <c r="JDJ18" i="1"/>
  <c r="JDI18" i="1"/>
  <c r="JDH18" i="1"/>
  <c r="JDG18" i="1"/>
  <c r="JDF18" i="1"/>
  <c r="JDE18" i="1"/>
  <c r="JDD18" i="1"/>
  <c r="JDC18" i="1"/>
  <c r="JDB18" i="1"/>
  <c r="JDA18" i="1"/>
  <c r="JCZ18" i="1"/>
  <c r="JCY18" i="1"/>
  <c r="JCX18" i="1"/>
  <c r="JCW18" i="1"/>
  <c r="JCV18" i="1"/>
  <c r="JCU18" i="1"/>
  <c r="JCT18" i="1"/>
  <c r="JCS18" i="1"/>
  <c r="JCR18" i="1"/>
  <c r="JCQ18" i="1"/>
  <c r="JCP18" i="1"/>
  <c r="JCO18" i="1"/>
  <c r="JCN18" i="1"/>
  <c r="JCM18" i="1"/>
  <c r="JCL18" i="1"/>
  <c r="JCK18" i="1"/>
  <c r="JCJ18" i="1"/>
  <c r="JCI18" i="1"/>
  <c r="JCH18" i="1"/>
  <c r="JCG18" i="1"/>
  <c r="JCF18" i="1"/>
  <c r="JCE18" i="1"/>
  <c r="JCD18" i="1"/>
  <c r="JCC18" i="1"/>
  <c r="JCB18" i="1"/>
  <c r="JCA18" i="1"/>
  <c r="JBZ18" i="1"/>
  <c r="JBY18" i="1"/>
  <c r="JBX18" i="1"/>
  <c r="JBW18" i="1"/>
  <c r="JBV18" i="1"/>
  <c r="JBU18" i="1"/>
  <c r="JBT18" i="1"/>
  <c r="JBS18" i="1"/>
  <c r="JBR18" i="1"/>
  <c r="JBQ18" i="1"/>
  <c r="JBP18" i="1"/>
  <c r="JBO18" i="1"/>
  <c r="JBN18" i="1"/>
  <c r="JBM18" i="1"/>
  <c r="JBL18" i="1"/>
  <c r="JBK18" i="1"/>
  <c r="JBJ18" i="1"/>
  <c r="JBI18" i="1"/>
  <c r="JBH18" i="1"/>
  <c r="JBG18" i="1"/>
  <c r="JBF18" i="1"/>
  <c r="JBE18" i="1"/>
  <c r="JBD18" i="1"/>
  <c r="JBC18" i="1"/>
  <c r="JBB18" i="1"/>
  <c r="JBA18" i="1"/>
  <c r="JAZ18" i="1"/>
  <c r="JAY18" i="1"/>
  <c r="JAX18" i="1"/>
  <c r="JAW18" i="1"/>
  <c r="JAV18" i="1"/>
  <c r="JAU18" i="1"/>
  <c r="JAT18" i="1"/>
  <c r="JAS18" i="1"/>
  <c r="JAR18" i="1"/>
  <c r="JAQ18" i="1"/>
  <c r="JAP18" i="1"/>
  <c r="JAO18" i="1"/>
  <c r="JAN18" i="1"/>
  <c r="JAM18" i="1"/>
  <c r="JAL18" i="1"/>
  <c r="JAK18" i="1"/>
  <c r="JAJ18" i="1"/>
  <c r="JAI18" i="1"/>
  <c r="JAH18" i="1"/>
  <c r="JAG18" i="1"/>
  <c r="JAF18" i="1"/>
  <c r="JAE18" i="1"/>
  <c r="JAD18" i="1"/>
  <c r="JAC18" i="1"/>
  <c r="JAB18" i="1"/>
  <c r="JAA18" i="1"/>
  <c r="IZZ18" i="1"/>
  <c r="IZY18" i="1"/>
  <c r="IZX18" i="1"/>
  <c r="IZW18" i="1"/>
  <c r="IZV18" i="1"/>
  <c r="IZU18" i="1"/>
  <c r="IZT18" i="1"/>
  <c r="IZS18" i="1"/>
  <c r="IZR18" i="1"/>
  <c r="IZQ18" i="1"/>
  <c r="IZP18" i="1"/>
  <c r="IZO18" i="1"/>
  <c r="IZN18" i="1"/>
  <c r="IZM18" i="1"/>
  <c r="IZL18" i="1"/>
  <c r="IZK18" i="1"/>
  <c r="IZJ18" i="1"/>
  <c r="IZI18" i="1"/>
  <c r="IZH18" i="1"/>
  <c r="IZG18" i="1"/>
  <c r="IZF18" i="1"/>
  <c r="IZE18" i="1"/>
  <c r="IZD18" i="1"/>
  <c r="IZC18" i="1"/>
  <c r="IZB18" i="1"/>
  <c r="IZA18" i="1"/>
  <c r="IYZ18" i="1"/>
  <c r="IYY18" i="1"/>
  <c r="IYX18" i="1"/>
  <c r="IYW18" i="1"/>
  <c r="IYV18" i="1"/>
  <c r="IYU18" i="1"/>
  <c r="IYT18" i="1"/>
  <c r="IYS18" i="1"/>
  <c r="IYR18" i="1"/>
  <c r="IYQ18" i="1"/>
  <c r="IYP18" i="1"/>
  <c r="IYO18" i="1"/>
  <c r="IYN18" i="1"/>
  <c r="IYM18" i="1"/>
  <c r="IYL18" i="1"/>
  <c r="IYK18" i="1"/>
  <c r="IYJ18" i="1"/>
  <c r="IYI18" i="1"/>
  <c r="IYH18" i="1"/>
  <c r="IYG18" i="1"/>
  <c r="IYF18" i="1"/>
  <c r="IYE18" i="1"/>
  <c r="IYD18" i="1"/>
  <c r="IYC18" i="1"/>
  <c r="IYB18" i="1"/>
  <c r="IYA18" i="1"/>
  <c r="IXZ18" i="1"/>
  <c r="IXY18" i="1"/>
  <c r="IXX18" i="1"/>
  <c r="IXW18" i="1"/>
  <c r="IXV18" i="1"/>
  <c r="IXU18" i="1"/>
  <c r="IXT18" i="1"/>
  <c r="IXS18" i="1"/>
  <c r="IXR18" i="1"/>
  <c r="IXQ18" i="1"/>
  <c r="IXP18" i="1"/>
  <c r="IXO18" i="1"/>
  <c r="IXN18" i="1"/>
  <c r="IXM18" i="1"/>
  <c r="IXL18" i="1"/>
  <c r="IXK18" i="1"/>
  <c r="IXJ18" i="1"/>
  <c r="IXI18" i="1"/>
  <c r="IXH18" i="1"/>
  <c r="IXG18" i="1"/>
  <c r="IXF18" i="1"/>
  <c r="IXE18" i="1"/>
  <c r="IXD18" i="1"/>
  <c r="IXC18" i="1"/>
  <c r="IXB18" i="1"/>
  <c r="IXA18" i="1"/>
  <c r="IWZ18" i="1"/>
  <c r="IWY18" i="1"/>
  <c r="IWX18" i="1"/>
  <c r="IWW18" i="1"/>
  <c r="IWV18" i="1"/>
  <c r="IWU18" i="1"/>
  <c r="IWT18" i="1"/>
  <c r="IWS18" i="1"/>
  <c r="IWR18" i="1"/>
  <c r="IWQ18" i="1"/>
  <c r="IWP18" i="1"/>
  <c r="IWO18" i="1"/>
  <c r="IWN18" i="1"/>
  <c r="IWM18" i="1"/>
  <c r="IWL18" i="1"/>
  <c r="IWK18" i="1"/>
  <c r="IWJ18" i="1"/>
  <c r="IWI18" i="1"/>
  <c r="IWH18" i="1"/>
  <c r="IWG18" i="1"/>
  <c r="IWF18" i="1"/>
  <c r="IWE18" i="1"/>
  <c r="IWD18" i="1"/>
  <c r="IWC18" i="1"/>
  <c r="IWB18" i="1"/>
  <c r="IWA18" i="1"/>
  <c r="IVZ18" i="1"/>
  <c r="IVY18" i="1"/>
  <c r="IVX18" i="1"/>
  <c r="IVW18" i="1"/>
  <c r="IVV18" i="1"/>
  <c r="IVU18" i="1"/>
  <c r="IVT18" i="1"/>
  <c r="IVS18" i="1"/>
  <c r="IVR18" i="1"/>
  <c r="IVQ18" i="1"/>
  <c r="IVP18" i="1"/>
  <c r="IVO18" i="1"/>
  <c r="IVN18" i="1"/>
  <c r="IVM18" i="1"/>
  <c r="IVL18" i="1"/>
  <c r="IVK18" i="1"/>
  <c r="IVJ18" i="1"/>
  <c r="IVI18" i="1"/>
  <c r="IVH18" i="1"/>
  <c r="IVG18" i="1"/>
  <c r="IVF18" i="1"/>
  <c r="IVE18" i="1"/>
  <c r="IVD18" i="1"/>
  <c r="IVC18" i="1"/>
  <c r="IVB18" i="1"/>
  <c r="IVA18" i="1"/>
  <c r="IUZ18" i="1"/>
  <c r="IUY18" i="1"/>
  <c r="IUX18" i="1"/>
  <c r="IUW18" i="1"/>
  <c r="IUV18" i="1"/>
  <c r="IUU18" i="1"/>
  <c r="IUT18" i="1"/>
  <c r="IUS18" i="1"/>
  <c r="IUR18" i="1"/>
  <c r="IUQ18" i="1"/>
  <c r="IUP18" i="1"/>
  <c r="IUO18" i="1"/>
  <c r="IUN18" i="1"/>
  <c r="IUM18" i="1"/>
  <c r="IUL18" i="1"/>
  <c r="IUK18" i="1"/>
  <c r="IUJ18" i="1"/>
  <c r="IUI18" i="1"/>
  <c r="IUH18" i="1"/>
  <c r="IUG18" i="1"/>
  <c r="IUF18" i="1"/>
  <c r="IUE18" i="1"/>
  <c r="IUD18" i="1"/>
  <c r="IUC18" i="1"/>
  <c r="IUB18" i="1"/>
  <c r="IUA18" i="1"/>
  <c r="ITZ18" i="1"/>
  <c r="ITY18" i="1"/>
  <c r="ITX18" i="1"/>
  <c r="ITW18" i="1"/>
  <c r="ITV18" i="1"/>
  <c r="ITU18" i="1"/>
  <c r="ITT18" i="1"/>
  <c r="ITS18" i="1"/>
  <c r="ITR18" i="1"/>
  <c r="ITQ18" i="1"/>
  <c r="ITP18" i="1"/>
  <c r="ITO18" i="1"/>
  <c r="ITN18" i="1"/>
  <c r="ITM18" i="1"/>
  <c r="ITL18" i="1"/>
  <c r="ITK18" i="1"/>
  <c r="ITJ18" i="1"/>
  <c r="ITI18" i="1"/>
  <c r="ITH18" i="1"/>
  <c r="ITG18" i="1"/>
  <c r="ITF18" i="1"/>
  <c r="ITE18" i="1"/>
  <c r="ITD18" i="1"/>
  <c r="ITC18" i="1"/>
  <c r="ITB18" i="1"/>
  <c r="ITA18" i="1"/>
  <c r="ISZ18" i="1"/>
  <c r="ISY18" i="1"/>
  <c r="ISX18" i="1"/>
  <c r="ISW18" i="1"/>
  <c r="ISV18" i="1"/>
  <c r="ISU18" i="1"/>
  <c r="IST18" i="1"/>
  <c r="ISS18" i="1"/>
  <c r="ISR18" i="1"/>
  <c r="ISQ18" i="1"/>
  <c r="ISP18" i="1"/>
  <c r="ISO18" i="1"/>
  <c r="ISN18" i="1"/>
  <c r="ISM18" i="1"/>
  <c r="ISL18" i="1"/>
  <c r="ISK18" i="1"/>
  <c r="ISJ18" i="1"/>
  <c r="ISI18" i="1"/>
  <c r="ISH18" i="1"/>
  <c r="ISG18" i="1"/>
  <c r="ISF18" i="1"/>
  <c r="ISE18" i="1"/>
  <c r="ISD18" i="1"/>
  <c r="ISC18" i="1"/>
  <c r="ISB18" i="1"/>
  <c r="ISA18" i="1"/>
  <c r="IRZ18" i="1"/>
  <c r="IRY18" i="1"/>
  <c r="IRX18" i="1"/>
  <c r="IRW18" i="1"/>
  <c r="IRV18" i="1"/>
  <c r="IRU18" i="1"/>
  <c r="IRT18" i="1"/>
  <c r="IRS18" i="1"/>
  <c r="IRR18" i="1"/>
  <c r="IRQ18" i="1"/>
  <c r="IRP18" i="1"/>
  <c r="IRO18" i="1"/>
  <c r="IRN18" i="1"/>
  <c r="IRM18" i="1"/>
  <c r="IRL18" i="1"/>
  <c r="IRK18" i="1"/>
  <c r="IRJ18" i="1"/>
  <c r="IRI18" i="1"/>
  <c r="IRH18" i="1"/>
  <c r="IRG18" i="1"/>
  <c r="IRF18" i="1"/>
  <c r="IRE18" i="1"/>
  <c r="IRD18" i="1"/>
  <c r="IRC18" i="1"/>
  <c r="IRB18" i="1"/>
  <c r="IRA18" i="1"/>
  <c r="IQZ18" i="1"/>
  <c r="IQY18" i="1"/>
  <c r="IQX18" i="1"/>
  <c r="IQW18" i="1"/>
  <c r="IQV18" i="1"/>
  <c r="IQU18" i="1"/>
  <c r="IQT18" i="1"/>
  <c r="IQS18" i="1"/>
  <c r="IQR18" i="1"/>
  <c r="IQQ18" i="1"/>
  <c r="IQP18" i="1"/>
  <c r="IQO18" i="1"/>
  <c r="IQN18" i="1"/>
  <c r="IQM18" i="1"/>
  <c r="IQL18" i="1"/>
  <c r="IQK18" i="1"/>
  <c r="IQJ18" i="1"/>
  <c r="IQI18" i="1"/>
  <c r="IQH18" i="1"/>
  <c r="IQG18" i="1"/>
  <c r="IQF18" i="1"/>
  <c r="IQE18" i="1"/>
  <c r="IQD18" i="1"/>
  <c r="IQC18" i="1"/>
  <c r="IQB18" i="1"/>
  <c r="IQA18" i="1"/>
  <c r="IPZ18" i="1"/>
  <c r="IPY18" i="1"/>
  <c r="IPX18" i="1"/>
  <c r="IPW18" i="1"/>
  <c r="IPV18" i="1"/>
  <c r="IPU18" i="1"/>
  <c r="IPT18" i="1"/>
  <c r="IPS18" i="1"/>
  <c r="IPR18" i="1"/>
  <c r="IPQ18" i="1"/>
  <c r="IPP18" i="1"/>
  <c r="IPO18" i="1"/>
  <c r="IPN18" i="1"/>
  <c r="IPM18" i="1"/>
  <c r="IPL18" i="1"/>
  <c r="IPK18" i="1"/>
  <c r="IPJ18" i="1"/>
  <c r="IPI18" i="1"/>
  <c r="IPH18" i="1"/>
  <c r="IPG18" i="1"/>
  <c r="IPF18" i="1"/>
  <c r="IPE18" i="1"/>
  <c r="IPD18" i="1"/>
  <c r="IPC18" i="1"/>
  <c r="IPB18" i="1"/>
  <c r="IPA18" i="1"/>
  <c r="IOZ18" i="1"/>
  <c r="IOY18" i="1"/>
  <c r="IOX18" i="1"/>
  <c r="IOW18" i="1"/>
  <c r="IOV18" i="1"/>
  <c r="IOU18" i="1"/>
  <c r="IOT18" i="1"/>
  <c r="IOS18" i="1"/>
  <c r="IOR18" i="1"/>
  <c r="IOQ18" i="1"/>
  <c r="IOP18" i="1"/>
  <c r="IOO18" i="1"/>
  <c r="ION18" i="1"/>
  <c r="IOM18" i="1"/>
  <c r="IOL18" i="1"/>
  <c r="IOK18" i="1"/>
  <c r="IOJ18" i="1"/>
  <c r="IOI18" i="1"/>
  <c r="IOH18" i="1"/>
  <c r="IOG18" i="1"/>
  <c r="IOF18" i="1"/>
  <c r="IOE18" i="1"/>
  <c r="IOD18" i="1"/>
  <c r="IOC18" i="1"/>
  <c r="IOB18" i="1"/>
  <c r="IOA18" i="1"/>
  <c r="INZ18" i="1"/>
  <c r="INY18" i="1"/>
  <c r="INX18" i="1"/>
  <c r="INW18" i="1"/>
  <c r="INV18" i="1"/>
  <c r="INU18" i="1"/>
  <c r="INT18" i="1"/>
  <c r="INS18" i="1"/>
  <c r="INR18" i="1"/>
  <c r="INQ18" i="1"/>
  <c r="INP18" i="1"/>
  <c r="INO18" i="1"/>
  <c r="INN18" i="1"/>
  <c r="INM18" i="1"/>
  <c r="INL18" i="1"/>
  <c r="INK18" i="1"/>
  <c r="INJ18" i="1"/>
  <c r="INI18" i="1"/>
  <c r="INH18" i="1"/>
  <c r="ING18" i="1"/>
  <c r="INF18" i="1"/>
  <c r="INE18" i="1"/>
  <c r="IND18" i="1"/>
  <c r="INC18" i="1"/>
  <c r="INB18" i="1"/>
  <c r="INA18" i="1"/>
  <c r="IMZ18" i="1"/>
  <c r="IMY18" i="1"/>
  <c r="IMX18" i="1"/>
  <c r="IMW18" i="1"/>
  <c r="IMV18" i="1"/>
  <c r="IMU18" i="1"/>
  <c r="IMT18" i="1"/>
  <c r="IMS18" i="1"/>
  <c r="IMR18" i="1"/>
  <c r="IMQ18" i="1"/>
  <c r="IMP18" i="1"/>
  <c r="IMO18" i="1"/>
  <c r="IMN18" i="1"/>
  <c r="IMM18" i="1"/>
  <c r="IML18" i="1"/>
  <c r="IMK18" i="1"/>
  <c r="IMJ18" i="1"/>
  <c r="IMI18" i="1"/>
  <c r="IMH18" i="1"/>
  <c r="IMG18" i="1"/>
  <c r="IMF18" i="1"/>
  <c r="IME18" i="1"/>
  <c r="IMD18" i="1"/>
  <c r="IMC18" i="1"/>
  <c r="IMB18" i="1"/>
  <c r="IMA18" i="1"/>
  <c r="ILZ18" i="1"/>
  <c r="ILY18" i="1"/>
  <c r="ILX18" i="1"/>
  <c r="ILW18" i="1"/>
  <c r="ILV18" i="1"/>
  <c r="ILU18" i="1"/>
  <c r="ILT18" i="1"/>
  <c r="ILS18" i="1"/>
  <c r="ILR18" i="1"/>
  <c r="ILQ18" i="1"/>
  <c r="ILP18" i="1"/>
  <c r="ILO18" i="1"/>
  <c r="ILN18" i="1"/>
  <c r="ILM18" i="1"/>
  <c r="ILL18" i="1"/>
  <c r="ILK18" i="1"/>
  <c r="ILJ18" i="1"/>
  <c r="ILI18" i="1"/>
  <c r="ILH18" i="1"/>
  <c r="ILG18" i="1"/>
  <c r="ILF18" i="1"/>
  <c r="ILE18" i="1"/>
  <c r="ILD18" i="1"/>
  <c r="ILC18" i="1"/>
  <c r="ILB18" i="1"/>
  <c r="ILA18" i="1"/>
  <c r="IKZ18" i="1"/>
  <c r="IKY18" i="1"/>
  <c r="IKX18" i="1"/>
  <c r="IKW18" i="1"/>
  <c r="IKV18" i="1"/>
  <c r="IKU18" i="1"/>
  <c r="IKT18" i="1"/>
  <c r="IKS18" i="1"/>
  <c r="IKR18" i="1"/>
  <c r="IKQ18" i="1"/>
  <c r="IKP18" i="1"/>
  <c r="IKO18" i="1"/>
  <c r="IKN18" i="1"/>
  <c r="IKM18" i="1"/>
  <c r="IKL18" i="1"/>
  <c r="IKK18" i="1"/>
  <c r="IKJ18" i="1"/>
  <c r="IKI18" i="1"/>
  <c r="IKH18" i="1"/>
  <c r="IKG18" i="1"/>
  <c r="IKF18" i="1"/>
  <c r="IKE18" i="1"/>
  <c r="IKD18" i="1"/>
  <c r="IKC18" i="1"/>
  <c r="IKB18" i="1"/>
  <c r="IKA18" i="1"/>
  <c r="IJZ18" i="1"/>
  <c r="IJY18" i="1"/>
  <c r="IJX18" i="1"/>
  <c r="IJW18" i="1"/>
  <c r="IJV18" i="1"/>
  <c r="IJU18" i="1"/>
  <c r="IJT18" i="1"/>
  <c r="IJS18" i="1"/>
  <c r="IJR18" i="1"/>
  <c r="IJQ18" i="1"/>
  <c r="IJP18" i="1"/>
  <c r="IJO18" i="1"/>
  <c r="IJN18" i="1"/>
  <c r="IJM18" i="1"/>
  <c r="IJL18" i="1"/>
  <c r="IJK18" i="1"/>
  <c r="IJJ18" i="1"/>
  <c r="IJI18" i="1"/>
  <c r="IJH18" i="1"/>
  <c r="IJG18" i="1"/>
  <c r="IJF18" i="1"/>
  <c r="IJE18" i="1"/>
  <c r="IJD18" i="1"/>
  <c r="IJC18" i="1"/>
  <c r="IJB18" i="1"/>
  <c r="IJA18" i="1"/>
  <c r="IIZ18" i="1"/>
  <c r="IIY18" i="1"/>
  <c r="IIX18" i="1"/>
  <c r="IIW18" i="1"/>
  <c r="IIV18" i="1"/>
  <c r="IIU18" i="1"/>
  <c r="IIT18" i="1"/>
  <c r="IIS18" i="1"/>
  <c r="IIR18" i="1"/>
  <c r="IIQ18" i="1"/>
  <c r="IIP18" i="1"/>
  <c r="IIO18" i="1"/>
  <c r="IIN18" i="1"/>
  <c r="IIM18" i="1"/>
  <c r="IIL18" i="1"/>
  <c r="IIK18" i="1"/>
  <c r="IIJ18" i="1"/>
  <c r="III18" i="1"/>
  <c r="IIH18" i="1"/>
  <c r="IIG18" i="1"/>
  <c r="IIF18" i="1"/>
  <c r="IIE18" i="1"/>
  <c r="IID18" i="1"/>
  <c r="IIC18" i="1"/>
  <c r="IIB18" i="1"/>
  <c r="IIA18" i="1"/>
  <c r="IHZ18" i="1"/>
  <c r="IHY18" i="1"/>
  <c r="IHX18" i="1"/>
  <c r="IHW18" i="1"/>
  <c r="IHV18" i="1"/>
  <c r="IHU18" i="1"/>
  <c r="IHT18" i="1"/>
  <c r="IHS18" i="1"/>
  <c r="IHR18" i="1"/>
  <c r="IHQ18" i="1"/>
  <c r="IHP18" i="1"/>
  <c r="IHO18" i="1"/>
  <c r="IHN18" i="1"/>
  <c r="IHM18" i="1"/>
  <c r="IHL18" i="1"/>
  <c r="IHK18" i="1"/>
  <c r="IHJ18" i="1"/>
  <c r="IHI18" i="1"/>
  <c r="IHH18" i="1"/>
  <c r="IHG18" i="1"/>
  <c r="IHF18" i="1"/>
  <c r="IHE18" i="1"/>
  <c r="IHD18" i="1"/>
  <c r="IHC18" i="1"/>
  <c r="IHB18" i="1"/>
  <c r="IHA18" i="1"/>
  <c r="IGZ18" i="1"/>
  <c r="IGY18" i="1"/>
  <c r="IGX18" i="1"/>
  <c r="IGW18" i="1"/>
  <c r="IGV18" i="1"/>
  <c r="IGU18" i="1"/>
  <c r="IGT18" i="1"/>
  <c r="IGS18" i="1"/>
  <c r="IGR18" i="1"/>
  <c r="IGQ18" i="1"/>
  <c r="IGP18" i="1"/>
  <c r="IGO18" i="1"/>
  <c r="IGN18" i="1"/>
  <c r="IGM18" i="1"/>
  <c r="IGL18" i="1"/>
  <c r="IGK18" i="1"/>
  <c r="IGJ18" i="1"/>
  <c r="IGI18" i="1"/>
  <c r="IGH18" i="1"/>
  <c r="IGG18" i="1"/>
  <c r="IGF18" i="1"/>
  <c r="IGE18" i="1"/>
  <c r="IGD18" i="1"/>
  <c r="IGC18" i="1"/>
  <c r="IGB18" i="1"/>
  <c r="IGA18" i="1"/>
  <c r="IFZ18" i="1"/>
  <c r="IFY18" i="1"/>
  <c r="IFX18" i="1"/>
  <c r="IFW18" i="1"/>
  <c r="IFV18" i="1"/>
  <c r="IFU18" i="1"/>
  <c r="IFT18" i="1"/>
  <c r="IFS18" i="1"/>
  <c r="IFR18" i="1"/>
  <c r="IFQ18" i="1"/>
  <c r="IFP18" i="1"/>
  <c r="IFO18" i="1"/>
  <c r="IFN18" i="1"/>
  <c r="IFM18" i="1"/>
  <c r="IFL18" i="1"/>
  <c r="IFK18" i="1"/>
  <c r="IFJ18" i="1"/>
  <c r="IFI18" i="1"/>
  <c r="IFH18" i="1"/>
  <c r="IFG18" i="1"/>
  <c r="IFF18" i="1"/>
  <c r="IFE18" i="1"/>
  <c r="IFD18" i="1"/>
  <c r="IFC18" i="1"/>
  <c r="IFB18" i="1"/>
  <c r="IFA18" i="1"/>
  <c r="IEZ18" i="1"/>
  <c r="IEY18" i="1"/>
  <c r="IEX18" i="1"/>
  <c r="IEW18" i="1"/>
  <c r="IEV18" i="1"/>
  <c r="IEU18" i="1"/>
  <c r="IET18" i="1"/>
  <c r="IES18" i="1"/>
  <c r="IER18" i="1"/>
  <c r="IEQ18" i="1"/>
  <c r="IEP18" i="1"/>
  <c r="IEO18" i="1"/>
  <c r="IEN18" i="1"/>
  <c r="IEM18" i="1"/>
  <c r="IEL18" i="1"/>
  <c r="IEK18" i="1"/>
  <c r="IEJ18" i="1"/>
  <c r="IEI18" i="1"/>
  <c r="IEH18" i="1"/>
  <c r="IEG18" i="1"/>
  <c r="IEF18" i="1"/>
  <c r="IEE18" i="1"/>
  <c r="IED18" i="1"/>
  <c r="IEC18" i="1"/>
  <c r="IEB18" i="1"/>
  <c r="IEA18" i="1"/>
  <c r="IDZ18" i="1"/>
  <c r="IDY18" i="1"/>
  <c r="IDX18" i="1"/>
  <c r="IDW18" i="1"/>
  <c r="IDV18" i="1"/>
  <c r="IDU18" i="1"/>
  <c r="IDT18" i="1"/>
  <c r="IDS18" i="1"/>
  <c r="IDR18" i="1"/>
  <c r="IDQ18" i="1"/>
  <c r="IDP18" i="1"/>
  <c r="IDO18" i="1"/>
  <c r="IDN18" i="1"/>
  <c r="IDM18" i="1"/>
  <c r="IDL18" i="1"/>
  <c r="IDK18" i="1"/>
  <c r="IDJ18" i="1"/>
  <c r="IDI18" i="1"/>
  <c r="IDH18" i="1"/>
  <c r="IDG18" i="1"/>
  <c r="IDF18" i="1"/>
  <c r="IDE18" i="1"/>
  <c r="IDD18" i="1"/>
  <c r="IDC18" i="1"/>
  <c r="IDB18" i="1"/>
  <c r="IDA18" i="1"/>
  <c r="ICZ18" i="1"/>
  <c r="ICY18" i="1"/>
  <c r="ICX18" i="1"/>
  <c r="ICW18" i="1"/>
  <c r="ICV18" i="1"/>
  <c r="ICU18" i="1"/>
  <c r="ICT18" i="1"/>
  <c r="ICS18" i="1"/>
  <c r="ICR18" i="1"/>
  <c r="ICQ18" i="1"/>
  <c r="ICP18" i="1"/>
  <c r="ICO18" i="1"/>
  <c r="ICN18" i="1"/>
  <c r="ICM18" i="1"/>
  <c r="ICL18" i="1"/>
  <c r="ICK18" i="1"/>
  <c r="ICJ18" i="1"/>
  <c r="ICI18" i="1"/>
  <c r="ICH18" i="1"/>
  <c r="ICG18" i="1"/>
  <c r="ICF18" i="1"/>
  <c r="ICE18" i="1"/>
  <c r="ICD18" i="1"/>
  <c r="ICC18" i="1"/>
  <c r="ICB18" i="1"/>
  <c r="ICA18" i="1"/>
  <c r="IBZ18" i="1"/>
  <c r="IBY18" i="1"/>
  <c r="IBX18" i="1"/>
  <c r="IBW18" i="1"/>
  <c r="IBV18" i="1"/>
  <c r="IBU18" i="1"/>
  <c r="IBT18" i="1"/>
  <c r="IBS18" i="1"/>
  <c r="IBR18" i="1"/>
  <c r="IBQ18" i="1"/>
  <c r="IBP18" i="1"/>
  <c r="IBO18" i="1"/>
  <c r="IBN18" i="1"/>
  <c r="IBM18" i="1"/>
  <c r="IBL18" i="1"/>
  <c r="IBK18" i="1"/>
  <c r="IBJ18" i="1"/>
  <c r="IBI18" i="1"/>
  <c r="IBH18" i="1"/>
  <c r="IBG18" i="1"/>
  <c r="IBF18" i="1"/>
  <c r="IBE18" i="1"/>
  <c r="IBD18" i="1"/>
  <c r="IBC18" i="1"/>
  <c r="IBB18" i="1"/>
  <c r="IBA18" i="1"/>
  <c r="IAZ18" i="1"/>
  <c r="IAY18" i="1"/>
  <c r="IAX18" i="1"/>
  <c r="IAW18" i="1"/>
  <c r="IAV18" i="1"/>
  <c r="IAU18" i="1"/>
  <c r="IAT18" i="1"/>
  <c r="IAS18" i="1"/>
  <c r="IAR18" i="1"/>
  <c r="IAQ18" i="1"/>
  <c r="IAP18" i="1"/>
  <c r="IAO18" i="1"/>
  <c r="IAN18" i="1"/>
  <c r="IAM18" i="1"/>
  <c r="IAL18" i="1"/>
  <c r="IAK18" i="1"/>
  <c r="IAJ18" i="1"/>
  <c r="IAI18" i="1"/>
  <c r="IAH18" i="1"/>
  <c r="IAG18" i="1"/>
  <c r="IAF18" i="1"/>
  <c r="IAE18" i="1"/>
  <c r="IAD18" i="1"/>
  <c r="IAC18" i="1"/>
  <c r="IAB18" i="1"/>
  <c r="IAA18" i="1"/>
  <c r="HZZ18" i="1"/>
  <c r="HZY18" i="1"/>
  <c r="HZX18" i="1"/>
  <c r="HZW18" i="1"/>
  <c r="HZV18" i="1"/>
  <c r="HZU18" i="1"/>
  <c r="HZT18" i="1"/>
  <c r="HZS18" i="1"/>
  <c r="HZR18" i="1"/>
  <c r="HZQ18" i="1"/>
  <c r="HZP18" i="1"/>
  <c r="HZO18" i="1"/>
  <c r="HZN18" i="1"/>
  <c r="HZM18" i="1"/>
  <c r="HZL18" i="1"/>
  <c r="HZK18" i="1"/>
  <c r="HZJ18" i="1"/>
  <c r="HZI18" i="1"/>
  <c r="HZH18" i="1"/>
  <c r="HZG18" i="1"/>
  <c r="HZF18" i="1"/>
  <c r="HZE18" i="1"/>
  <c r="HZD18" i="1"/>
  <c r="HZC18" i="1"/>
  <c r="HZB18" i="1"/>
  <c r="HZA18" i="1"/>
  <c r="HYZ18" i="1"/>
  <c r="HYY18" i="1"/>
  <c r="HYX18" i="1"/>
  <c r="HYW18" i="1"/>
  <c r="HYV18" i="1"/>
  <c r="HYU18" i="1"/>
  <c r="HYT18" i="1"/>
  <c r="HYS18" i="1"/>
  <c r="HYR18" i="1"/>
  <c r="HYQ18" i="1"/>
  <c r="HYP18" i="1"/>
  <c r="HYO18" i="1"/>
  <c r="HYN18" i="1"/>
  <c r="HYM18" i="1"/>
  <c r="HYL18" i="1"/>
  <c r="HYK18" i="1"/>
  <c r="HYJ18" i="1"/>
  <c r="HYI18" i="1"/>
  <c r="HYH18" i="1"/>
  <c r="HYG18" i="1"/>
  <c r="HYF18" i="1"/>
  <c r="HYE18" i="1"/>
  <c r="HYD18" i="1"/>
  <c r="HYC18" i="1"/>
  <c r="HYB18" i="1"/>
  <c r="HYA18" i="1"/>
  <c r="HXZ18" i="1"/>
  <c r="HXY18" i="1"/>
  <c r="HXX18" i="1"/>
  <c r="HXW18" i="1"/>
  <c r="HXV18" i="1"/>
  <c r="HXU18" i="1"/>
  <c r="HXT18" i="1"/>
  <c r="HXS18" i="1"/>
  <c r="HXR18" i="1"/>
  <c r="HXQ18" i="1"/>
  <c r="HXP18" i="1"/>
  <c r="HXO18" i="1"/>
  <c r="HXN18" i="1"/>
  <c r="HXM18" i="1"/>
  <c r="HXL18" i="1"/>
  <c r="HXK18" i="1"/>
  <c r="HXJ18" i="1"/>
  <c r="HXI18" i="1"/>
  <c r="HXH18" i="1"/>
  <c r="HXG18" i="1"/>
  <c r="HXF18" i="1"/>
  <c r="HXE18" i="1"/>
  <c r="HXD18" i="1"/>
  <c r="HXC18" i="1"/>
  <c r="HXB18" i="1"/>
  <c r="HXA18" i="1"/>
  <c r="HWZ18" i="1"/>
  <c r="HWY18" i="1"/>
  <c r="HWX18" i="1"/>
  <c r="HWW18" i="1"/>
  <c r="HWV18" i="1"/>
  <c r="HWU18" i="1"/>
  <c r="HWT18" i="1"/>
  <c r="HWS18" i="1"/>
  <c r="HWR18" i="1"/>
  <c r="HWQ18" i="1"/>
  <c r="HWP18" i="1"/>
  <c r="HWO18" i="1"/>
  <c r="HWN18" i="1"/>
  <c r="HWM18" i="1"/>
  <c r="HWL18" i="1"/>
  <c r="HWK18" i="1"/>
  <c r="HWJ18" i="1"/>
  <c r="HWI18" i="1"/>
  <c r="HWH18" i="1"/>
  <c r="HWG18" i="1"/>
  <c r="HWF18" i="1"/>
  <c r="HWE18" i="1"/>
  <c r="HWD18" i="1"/>
  <c r="HWC18" i="1"/>
  <c r="HWB18" i="1"/>
  <c r="HWA18" i="1"/>
  <c r="HVZ18" i="1"/>
  <c r="HVY18" i="1"/>
  <c r="HVX18" i="1"/>
  <c r="HVW18" i="1"/>
  <c r="HVV18" i="1"/>
  <c r="HVU18" i="1"/>
  <c r="HVT18" i="1"/>
  <c r="HVS18" i="1"/>
  <c r="HVR18" i="1"/>
  <c r="HVQ18" i="1"/>
  <c r="HVP18" i="1"/>
  <c r="HVO18" i="1"/>
  <c r="HVN18" i="1"/>
  <c r="HVM18" i="1"/>
  <c r="HVL18" i="1"/>
  <c r="HVK18" i="1"/>
  <c r="HVJ18" i="1"/>
  <c r="HVI18" i="1"/>
  <c r="HVH18" i="1"/>
  <c r="HVG18" i="1"/>
  <c r="HVF18" i="1"/>
  <c r="HVE18" i="1"/>
  <c r="HVD18" i="1"/>
  <c r="HVC18" i="1"/>
  <c r="HVB18" i="1"/>
  <c r="HVA18" i="1"/>
  <c r="HUZ18" i="1"/>
  <c r="HUY18" i="1"/>
  <c r="HUX18" i="1"/>
  <c r="HUW18" i="1"/>
  <c r="HUV18" i="1"/>
  <c r="HUU18" i="1"/>
  <c r="HUT18" i="1"/>
  <c r="HUS18" i="1"/>
  <c r="HUR18" i="1"/>
  <c r="HUQ18" i="1"/>
  <c r="HUP18" i="1"/>
  <c r="HUO18" i="1"/>
  <c r="HUN18" i="1"/>
  <c r="HUM18" i="1"/>
  <c r="HUL18" i="1"/>
  <c r="HUK18" i="1"/>
  <c r="HUJ18" i="1"/>
  <c r="HUI18" i="1"/>
  <c r="HUH18" i="1"/>
  <c r="HUG18" i="1"/>
  <c r="HUF18" i="1"/>
  <c r="HUE18" i="1"/>
  <c r="HUD18" i="1"/>
  <c r="HUC18" i="1"/>
  <c r="HUB18" i="1"/>
  <c r="HUA18" i="1"/>
  <c r="HTZ18" i="1"/>
  <c r="HTY18" i="1"/>
  <c r="HTX18" i="1"/>
  <c r="HTW18" i="1"/>
  <c r="HTV18" i="1"/>
  <c r="HTU18" i="1"/>
  <c r="HTT18" i="1"/>
  <c r="HTS18" i="1"/>
  <c r="HTR18" i="1"/>
  <c r="HTQ18" i="1"/>
  <c r="HTP18" i="1"/>
  <c r="HTO18" i="1"/>
  <c r="HTN18" i="1"/>
  <c r="HTM18" i="1"/>
  <c r="HTL18" i="1"/>
  <c r="HTK18" i="1"/>
  <c r="HTJ18" i="1"/>
  <c r="HTI18" i="1"/>
  <c r="HTH18" i="1"/>
  <c r="HTG18" i="1"/>
  <c r="HTF18" i="1"/>
  <c r="HTE18" i="1"/>
  <c r="HTD18" i="1"/>
  <c r="HTC18" i="1"/>
  <c r="HTB18" i="1"/>
  <c r="HTA18" i="1"/>
  <c r="HSZ18" i="1"/>
  <c r="HSY18" i="1"/>
  <c r="HSX18" i="1"/>
  <c r="HSW18" i="1"/>
  <c r="HSV18" i="1"/>
  <c r="HSU18" i="1"/>
  <c r="HST18" i="1"/>
  <c r="HSS18" i="1"/>
  <c r="HSR18" i="1"/>
  <c r="HSQ18" i="1"/>
  <c r="HSP18" i="1"/>
  <c r="HSO18" i="1"/>
  <c r="HSN18" i="1"/>
  <c r="HSM18" i="1"/>
  <c r="HSL18" i="1"/>
  <c r="HSK18" i="1"/>
  <c r="HSJ18" i="1"/>
  <c r="HSI18" i="1"/>
  <c r="HSH18" i="1"/>
  <c r="HSG18" i="1"/>
  <c r="HSF18" i="1"/>
  <c r="HSE18" i="1"/>
  <c r="HSD18" i="1"/>
  <c r="HSC18" i="1"/>
  <c r="HSB18" i="1"/>
  <c r="HSA18" i="1"/>
  <c r="HRZ18" i="1"/>
  <c r="HRY18" i="1"/>
  <c r="HRX18" i="1"/>
  <c r="HRW18" i="1"/>
  <c r="HRV18" i="1"/>
  <c r="HRU18" i="1"/>
  <c r="HRT18" i="1"/>
  <c r="HRS18" i="1"/>
  <c r="HRR18" i="1"/>
  <c r="HRQ18" i="1"/>
  <c r="HRP18" i="1"/>
  <c r="HRO18" i="1"/>
  <c r="HRN18" i="1"/>
  <c r="HRM18" i="1"/>
  <c r="HRL18" i="1"/>
  <c r="HRK18" i="1"/>
  <c r="HRJ18" i="1"/>
  <c r="HRI18" i="1"/>
  <c r="HRH18" i="1"/>
  <c r="HRG18" i="1"/>
  <c r="HRF18" i="1"/>
  <c r="HRE18" i="1"/>
  <c r="HRD18" i="1"/>
  <c r="HRC18" i="1"/>
  <c r="HRB18" i="1"/>
  <c r="HRA18" i="1"/>
  <c r="HQZ18" i="1"/>
  <c r="HQY18" i="1"/>
  <c r="HQX18" i="1"/>
  <c r="HQW18" i="1"/>
  <c r="HQV18" i="1"/>
  <c r="HQU18" i="1"/>
  <c r="HQT18" i="1"/>
  <c r="HQS18" i="1"/>
  <c r="HQR18" i="1"/>
  <c r="HQQ18" i="1"/>
  <c r="HQP18" i="1"/>
  <c r="HQO18" i="1"/>
  <c r="HQN18" i="1"/>
  <c r="HQM18" i="1"/>
  <c r="HQL18" i="1"/>
  <c r="HQK18" i="1"/>
  <c r="HQJ18" i="1"/>
  <c r="HQI18" i="1"/>
  <c r="HQH18" i="1"/>
  <c r="HQG18" i="1"/>
  <c r="HQF18" i="1"/>
  <c r="HQE18" i="1"/>
  <c r="HQD18" i="1"/>
  <c r="HQC18" i="1"/>
  <c r="HQB18" i="1"/>
  <c r="HQA18" i="1"/>
  <c r="HPZ18" i="1"/>
  <c r="HPY18" i="1"/>
  <c r="HPX18" i="1"/>
  <c r="HPW18" i="1"/>
  <c r="HPV18" i="1"/>
  <c r="HPU18" i="1"/>
  <c r="HPT18" i="1"/>
  <c r="HPS18" i="1"/>
  <c r="HPR18" i="1"/>
  <c r="HPQ18" i="1"/>
  <c r="HPP18" i="1"/>
  <c r="HPO18" i="1"/>
  <c r="HPN18" i="1"/>
  <c r="HPM18" i="1"/>
  <c r="HPL18" i="1"/>
  <c r="HPK18" i="1"/>
  <c r="HPJ18" i="1"/>
  <c r="HPI18" i="1"/>
  <c r="HPH18" i="1"/>
  <c r="HPG18" i="1"/>
  <c r="HPF18" i="1"/>
  <c r="HPE18" i="1"/>
  <c r="HPD18" i="1"/>
  <c r="HPC18" i="1"/>
  <c r="HPB18" i="1"/>
  <c r="HPA18" i="1"/>
  <c r="HOZ18" i="1"/>
  <c r="HOY18" i="1"/>
  <c r="HOX18" i="1"/>
  <c r="HOW18" i="1"/>
  <c r="HOV18" i="1"/>
  <c r="HOU18" i="1"/>
  <c r="HOT18" i="1"/>
  <c r="HOS18" i="1"/>
  <c r="HOR18" i="1"/>
  <c r="HOQ18" i="1"/>
  <c r="HOP18" i="1"/>
  <c r="HOO18" i="1"/>
  <c r="HON18" i="1"/>
  <c r="HOM18" i="1"/>
  <c r="HOL18" i="1"/>
  <c r="HOK18" i="1"/>
  <c r="HOJ18" i="1"/>
  <c r="HOI18" i="1"/>
  <c r="HOH18" i="1"/>
  <c r="HOG18" i="1"/>
  <c r="HOF18" i="1"/>
  <c r="HOE18" i="1"/>
  <c r="HOD18" i="1"/>
  <c r="HOC18" i="1"/>
  <c r="HOB18" i="1"/>
  <c r="HOA18" i="1"/>
  <c r="HNZ18" i="1"/>
  <c r="HNY18" i="1"/>
  <c r="HNX18" i="1"/>
  <c r="HNW18" i="1"/>
  <c r="HNV18" i="1"/>
  <c r="HNU18" i="1"/>
  <c r="HNT18" i="1"/>
  <c r="HNS18" i="1"/>
  <c r="HNR18" i="1"/>
  <c r="HNQ18" i="1"/>
  <c r="HNP18" i="1"/>
  <c r="HNO18" i="1"/>
  <c r="HNN18" i="1"/>
  <c r="HNM18" i="1"/>
  <c r="HNL18" i="1"/>
  <c r="HNK18" i="1"/>
  <c r="HNJ18" i="1"/>
  <c r="HNI18" i="1"/>
  <c r="HNH18" i="1"/>
  <c r="HNG18" i="1"/>
  <c r="HNF18" i="1"/>
  <c r="HNE18" i="1"/>
  <c r="HND18" i="1"/>
  <c r="HNC18" i="1"/>
  <c r="HNB18" i="1"/>
  <c r="HNA18" i="1"/>
  <c r="HMZ18" i="1"/>
  <c r="HMY18" i="1"/>
  <c r="HMX18" i="1"/>
  <c r="HMW18" i="1"/>
  <c r="HMV18" i="1"/>
  <c r="HMU18" i="1"/>
  <c r="HMT18" i="1"/>
  <c r="HMS18" i="1"/>
  <c r="HMR18" i="1"/>
  <c r="HMQ18" i="1"/>
  <c r="HMP18" i="1"/>
  <c r="HMO18" i="1"/>
  <c r="HMN18" i="1"/>
  <c r="HMM18" i="1"/>
  <c r="HML18" i="1"/>
  <c r="HMK18" i="1"/>
  <c r="HMJ18" i="1"/>
  <c r="HMI18" i="1"/>
  <c r="HMH18" i="1"/>
  <c r="HMG18" i="1"/>
  <c r="HMF18" i="1"/>
  <c r="HME18" i="1"/>
  <c r="HMD18" i="1"/>
  <c r="HMC18" i="1"/>
  <c r="HMB18" i="1"/>
  <c r="HMA18" i="1"/>
  <c r="HLZ18" i="1"/>
  <c r="HLY18" i="1"/>
  <c r="HLX18" i="1"/>
  <c r="HLW18" i="1"/>
  <c r="HLV18" i="1"/>
  <c r="HLU18" i="1"/>
  <c r="HLT18" i="1"/>
  <c r="HLS18" i="1"/>
  <c r="HLR18" i="1"/>
  <c r="HLQ18" i="1"/>
  <c r="HLP18" i="1"/>
  <c r="HLO18" i="1"/>
  <c r="HLN18" i="1"/>
  <c r="HLM18" i="1"/>
  <c r="HLL18" i="1"/>
  <c r="HLK18" i="1"/>
  <c r="HLJ18" i="1"/>
  <c r="HLI18" i="1"/>
  <c r="HLH18" i="1"/>
  <c r="HLG18" i="1"/>
  <c r="HLF18" i="1"/>
  <c r="HLE18" i="1"/>
  <c r="HLD18" i="1"/>
  <c r="HLC18" i="1"/>
  <c r="HLB18" i="1"/>
  <c r="HLA18" i="1"/>
  <c r="HKZ18" i="1"/>
  <c r="HKY18" i="1"/>
  <c r="HKX18" i="1"/>
  <c r="HKW18" i="1"/>
  <c r="HKV18" i="1"/>
  <c r="HKU18" i="1"/>
  <c r="HKT18" i="1"/>
  <c r="HKS18" i="1"/>
  <c r="HKR18" i="1"/>
  <c r="HKQ18" i="1"/>
  <c r="HKP18" i="1"/>
  <c r="HKO18" i="1"/>
  <c r="HKN18" i="1"/>
  <c r="HKM18" i="1"/>
  <c r="HKL18" i="1"/>
  <c r="HKK18" i="1"/>
  <c r="HKJ18" i="1"/>
  <c r="HKI18" i="1"/>
  <c r="HKH18" i="1"/>
  <c r="HKG18" i="1"/>
  <c r="HKF18" i="1"/>
  <c r="HKE18" i="1"/>
  <c r="HKD18" i="1"/>
  <c r="HKC18" i="1"/>
  <c r="HKB18" i="1"/>
  <c r="HKA18" i="1"/>
  <c r="HJZ18" i="1"/>
  <c r="HJY18" i="1"/>
  <c r="HJX18" i="1"/>
  <c r="HJW18" i="1"/>
  <c r="HJV18" i="1"/>
  <c r="HJU18" i="1"/>
  <c r="HJT18" i="1"/>
  <c r="HJS18" i="1"/>
  <c r="HJR18" i="1"/>
  <c r="HJQ18" i="1"/>
  <c r="HJP18" i="1"/>
  <c r="HJO18" i="1"/>
  <c r="HJN18" i="1"/>
  <c r="HJM18" i="1"/>
  <c r="HJL18" i="1"/>
  <c r="HJK18" i="1"/>
  <c r="HJJ18" i="1"/>
  <c r="HJI18" i="1"/>
  <c r="HJH18" i="1"/>
  <c r="HJG18" i="1"/>
  <c r="HJF18" i="1"/>
  <c r="HJE18" i="1"/>
  <c r="HJD18" i="1"/>
  <c r="HJC18" i="1"/>
  <c r="HJB18" i="1"/>
  <c r="HJA18" i="1"/>
  <c r="HIZ18" i="1"/>
  <c r="HIY18" i="1"/>
  <c r="HIX18" i="1"/>
  <c r="HIW18" i="1"/>
  <c r="HIV18" i="1"/>
  <c r="HIU18" i="1"/>
  <c r="HIT18" i="1"/>
  <c r="HIS18" i="1"/>
  <c r="HIR18" i="1"/>
  <c r="HIQ18" i="1"/>
  <c r="HIP18" i="1"/>
  <c r="HIO18" i="1"/>
  <c r="HIN18" i="1"/>
  <c r="HIM18" i="1"/>
  <c r="HIL18" i="1"/>
  <c r="HIK18" i="1"/>
  <c r="HIJ18" i="1"/>
  <c r="HII18" i="1"/>
  <c r="HIH18" i="1"/>
  <c r="HIG18" i="1"/>
  <c r="HIF18" i="1"/>
  <c r="HIE18" i="1"/>
  <c r="HID18" i="1"/>
  <c r="HIC18" i="1"/>
  <c r="HIB18" i="1"/>
  <c r="HIA18" i="1"/>
  <c r="HHZ18" i="1"/>
  <c r="HHY18" i="1"/>
  <c r="HHX18" i="1"/>
  <c r="HHW18" i="1"/>
  <c r="HHV18" i="1"/>
  <c r="HHU18" i="1"/>
  <c r="HHT18" i="1"/>
  <c r="HHS18" i="1"/>
  <c r="HHR18" i="1"/>
  <c r="HHQ18" i="1"/>
  <c r="HHP18" i="1"/>
  <c r="HHO18" i="1"/>
  <c r="HHN18" i="1"/>
  <c r="HHM18" i="1"/>
  <c r="HHL18" i="1"/>
  <c r="HHK18" i="1"/>
  <c r="HHJ18" i="1"/>
  <c r="HHI18" i="1"/>
  <c r="HHH18" i="1"/>
  <c r="HHG18" i="1"/>
  <c r="HHF18" i="1"/>
  <c r="HHE18" i="1"/>
  <c r="HHD18" i="1"/>
  <c r="HHC18" i="1"/>
  <c r="HHB18" i="1"/>
  <c r="HHA18" i="1"/>
  <c r="HGZ18" i="1"/>
  <c r="HGY18" i="1"/>
  <c r="HGX18" i="1"/>
  <c r="HGW18" i="1"/>
  <c r="HGV18" i="1"/>
  <c r="HGU18" i="1"/>
  <c r="HGT18" i="1"/>
  <c r="HGS18" i="1"/>
  <c r="HGR18" i="1"/>
  <c r="HGQ18" i="1"/>
  <c r="HGP18" i="1"/>
  <c r="HGO18" i="1"/>
  <c r="HGN18" i="1"/>
  <c r="HGM18" i="1"/>
  <c r="HGL18" i="1"/>
  <c r="HGK18" i="1"/>
  <c r="HGJ18" i="1"/>
  <c r="HGI18" i="1"/>
  <c r="HGH18" i="1"/>
  <c r="HGG18" i="1"/>
  <c r="HGF18" i="1"/>
  <c r="HGE18" i="1"/>
  <c r="HGD18" i="1"/>
  <c r="HGC18" i="1"/>
  <c r="HGB18" i="1"/>
  <c r="HGA18" i="1"/>
  <c r="HFZ18" i="1"/>
  <c r="HFY18" i="1"/>
  <c r="HFX18" i="1"/>
  <c r="HFW18" i="1"/>
  <c r="HFV18" i="1"/>
  <c r="HFU18" i="1"/>
  <c r="HFT18" i="1"/>
  <c r="HFS18" i="1"/>
  <c r="HFR18" i="1"/>
  <c r="HFQ18" i="1"/>
  <c r="HFP18" i="1"/>
  <c r="HFO18" i="1"/>
  <c r="HFN18" i="1"/>
  <c r="HFM18" i="1"/>
  <c r="HFL18" i="1"/>
  <c r="HFK18" i="1"/>
  <c r="HFJ18" i="1"/>
  <c r="HFI18" i="1"/>
  <c r="HFH18" i="1"/>
  <c r="HFG18" i="1"/>
  <c r="HFF18" i="1"/>
  <c r="HFE18" i="1"/>
  <c r="HFD18" i="1"/>
  <c r="HFC18" i="1"/>
  <c r="HFB18" i="1"/>
  <c r="HFA18" i="1"/>
  <c r="HEZ18" i="1"/>
  <c r="HEY18" i="1"/>
  <c r="HEX18" i="1"/>
  <c r="HEW18" i="1"/>
  <c r="HEV18" i="1"/>
  <c r="HEU18" i="1"/>
  <c r="HET18" i="1"/>
  <c r="HES18" i="1"/>
  <c r="HER18" i="1"/>
  <c r="HEQ18" i="1"/>
  <c r="HEP18" i="1"/>
  <c r="HEO18" i="1"/>
  <c r="HEN18" i="1"/>
  <c r="HEM18" i="1"/>
  <c r="HEL18" i="1"/>
  <c r="HEK18" i="1"/>
  <c r="HEJ18" i="1"/>
  <c r="HEI18" i="1"/>
  <c r="HEH18" i="1"/>
  <c r="HEG18" i="1"/>
  <c r="HEF18" i="1"/>
  <c r="HEE18" i="1"/>
  <c r="HED18" i="1"/>
  <c r="HEC18" i="1"/>
  <c r="HEB18" i="1"/>
  <c r="HEA18" i="1"/>
  <c r="HDZ18" i="1"/>
  <c r="HDY18" i="1"/>
  <c r="HDX18" i="1"/>
  <c r="HDW18" i="1"/>
  <c r="HDV18" i="1"/>
  <c r="HDU18" i="1"/>
  <c r="HDT18" i="1"/>
  <c r="HDS18" i="1"/>
  <c r="HDR18" i="1"/>
  <c r="HDQ18" i="1"/>
  <c r="HDP18" i="1"/>
  <c r="HDO18" i="1"/>
  <c r="HDN18" i="1"/>
  <c r="HDM18" i="1"/>
  <c r="HDL18" i="1"/>
  <c r="HDK18" i="1"/>
  <c r="HDJ18" i="1"/>
  <c r="HDI18" i="1"/>
  <c r="HDH18" i="1"/>
  <c r="HDG18" i="1"/>
  <c r="HDF18" i="1"/>
  <c r="HDE18" i="1"/>
  <c r="HDD18" i="1"/>
  <c r="HDC18" i="1"/>
  <c r="HDB18" i="1"/>
  <c r="HDA18" i="1"/>
  <c r="HCZ18" i="1"/>
  <c r="HCY18" i="1"/>
  <c r="HCX18" i="1"/>
  <c r="HCW18" i="1"/>
  <c r="HCV18" i="1"/>
  <c r="HCU18" i="1"/>
  <c r="HCT18" i="1"/>
  <c r="HCS18" i="1"/>
  <c r="HCR18" i="1"/>
  <c r="HCQ18" i="1"/>
  <c r="HCP18" i="1"/>
  <c r="HCO18" i="1"/>
  <c r="HCN18" i="1"/>
  <c r="HCM18" i="1"/>
  <c r="HCL18" i="1"/>
  <c r="HCK18" i="1"/>
  <c r="HCJ18" i="1"/>
  <c r="HCI18" i="1"/>
  <c r="HCH18" i="1"/>
  <c r="HCG18" i="1"/>
  <c r="HCF18" i="1"/>
  <c r="HCE18" i="1"/>
  <c r="HCD18" i="1"/>
  <c r="HCC18" i="1"/>
  <c r="HCB18" i="1"/>
  <c r="HCA18" i="1"/>
  <c r="HBZ18" i="1"/>
  <c r="HBY18" i="1"/>
  <c r="HBX18" i="1"/>
  <c r="HBW18" i="1"/>
  <c r="HBV18" i="1"/>
  <c r="HBU18" i="1"/>
  <c r="HBT18" i="1"/>
  <c r="HBS18" i="1"/>
  <c r="HBR18" i="1"/>
  <c r="HBQ18" i="1"/>
  <c r="HBP18" i="1"/>
  <c r="HBO18" i="1"/>
  <c r="HBN18" i="1"/>
  <c r="HBM18" i="1"/>
  <c r="HBL18" i="1"/>
  <c r="HBK18" i="1"/>
  <c r="HBJ18" i="1"/>
  <c r="HBI18" i="1"/>
  <c r="HBH18" i="1"/>
  <c r="HBG18" i="1"/>
  <c r="HBF18" i="1"/>
  <c r="HBE18" i="1"/>
  <c r="HBD18" i="1"/>
  <c r="HBC18" i="1"/>
  <c r="HBB18" i="1"/>
  <c r="HBA18" i="1"/>
  <c r="HAZ18" i="1"/>
  <c r="HAY18" i="1"/>
  <c r="HAX18" i="1"/>
  <c r="HAW18" i="1"/>
  <c r="HAV18" i="1"/>
  <c r="HAU18" i="1"/>
  <c r="HAT18" i="1"/>
  <c r="HAS18" i="1"/>
  <c r="HAR18" i="1"/>
  <c r="HAQ18" i="1"/>
  <c r="HAP18" i="1"/>
  <c r="HAO18" i="1"/>
  <c r="HAN18" i="1"/>
  <c r="HAM18" i="1"/>
  <c r="HAL18" i="1"/>
  <c r="HAK18" i="1"/>
  <c r="HAJ18" i="1"/>
  <c r="HAI18" i="1"/>
  <c r="HAH18" i="1"/>
  <c r="HAG18" i="1"/>
  <c r="HAF18" i="1"/>
  <c r="HAE18" i="1"/>
  <c r="HAD18" i="1"/>
  <c r="HAC18" i="1"/>
  <c r="HAB18" i="1"/>
  <c r="HAA18" i="1"/>
  <c r="GZZ18" i="1"/>
  <c r="GZY18" i="1"/>
  <c r="GZX18" i="1"/>
  <c r="GZW18" i="1"/>
  <c r="GZV18" i="1"/>
  <c r="GZU18" i="1"/>
  <c r="GZT18" i="1"/>
  <c r="GZS18" i="1"/>
  <c r="GZR18" i="1"/>
  <c r="GZQ18" i="1"/>
  <c r="GZP18" i="1"/>
  <c r="GZO18" i="1"/>
  <c r="GZN18" i="1"/>
  <c r="GZM18" i="1"/>
  <c r="GZL18" i="1"/>
  <c r="GZK18" i="1"/>
  <c r="GZJ18" i="1"/>
  <c r="GZI18" i="1"/>
  <c r="GZH18" i="1"/>
  <c r="GZG18" i="1"/>
  <c r="GZF18" i="1"/>
  <c r="GZE18" i="1"/>
  <c r="GZD18" i="1"/>
  <c r="GZC18" i="1"/>
  <c r="GZB18" i="1"/>
  <c r="GZA18" i="1"/>
  <c r="GYZ18" i="1"/>
  <c r="GYY18" i="1"/>
  <c r="GYX18" i="1"/>
  <c r="GYW18" i="1"/>
  <c r="GYV18" i="1"/>
  <c r="GYU18" i="1"/>
  <c r="GYT18" i="1"/>
  <c r="GYS18" i="1"/>
  <c r="GYR18" i="1"/>
  <c r="GYQ18" i="1"/>
  <c r="GYP18" i="1"/>
  <c r="GYO18" i="1"/>
  <c r="GYN18" i="1"/>
  <c r="GYM18" i="1"/>
  <c r="GYL18" i="1"/>
  <c r="GYK18" i="1"/>
  <c r="GYJ18" i="1"/>
  <c r="GYI18" i="1"/>
  <c r="GYH18" i="1"/>
  <c r="GYG18" i="1"/>
  <c r="GYF18" i="1"/>
  <c r="GYE18" i="1"/>
  <c r="GYD18" i="1"/>
  <c r="GYC18" i="1"/>
  <c r="GYB18" i="1"/>
  <c r="GYA18" i="1"/>
  <c r="GXZ18" i="1"/>
  <c r="GXY18" i="1"/>
  <c r="GXX18" i="1"/>
  <c r="GXW18" i="1"/>
  <c r="GXV18" i="1"/>
  <c r="GXU18" i="1"/>
  <c r="GXT18" i="1"/>
  <c r="GXS18" i="1"/>
  <c r="GXR18" i="1"/>
  <c r="GXQ18" i="1"/>
  <c r="GXP18" i="1"/>
  <c r="GXO18" i="1"/>
  <c r="GXN18" i="1"/>
  <c r="GXM18" i="1"/>
  <c r="GXL18" i="1"/>
  <c r="GXK18" i="1"/>
  <c r="GXJ18" i="1"/>
  <c r="GXI18" i="1"/>
  <c r="GXH18" i="1"/>
  <c r="GXG18" i="1"/>
  <c r="GXF18" i="1"/>
  <c r="GXE18" i="1"/>
  <c r="GXD18" i="1"/>
  <c r="GXC18" i="1"/>
  <c r="GXB18" i="1"/>
  <c r="GXA18" i="1"/>
  <c r="GWZ18" i="1"/>
  <c r="GWY18" i="1"/>
  <c r="GWX18" i="1"/>
  <c r="GWW18" i="1"/>
  <c r="GWV18" i="1"/>
  <c r="GWU18" i="1"/>
  <c r="GWT18" i="1"/>
  <c r="GWS18" i="1"/>
  <c r="GWR18" i="1"/>
  <c r="GWQ18" i="1"/>
  <c r="GWP18" i="1"/>
  <c r="GWO18" i="1"/>
  <c r="GWN18" i="1"/>
  <c r="GWM18" i="1"/>
  <c r="GWL18" i="1"/>
  <c r="GWK18" i="1"/>
  <c r="GWJ18" i="1"/>
  <c r="GWI18" i="1"/>
  <c r="GWH18" i="1"/>
  <c r="GWG18" i="1"/>
  <c r="GWF18" i="1"/>
  <c r="GWE18" i="1"/>
  <c r="GWD18" i="1"/>
  <c r="GWC18" i="1"/>
  <c r="GWB18" i="1"/>
  <c r="GWA18" i="1"/>
  <c r="GVZ18" i="1"/>
  <c r="GVY18" i="1"/>
  <c r="GVX18" i="1"/>
  <c r="GVW18" i="1"/>
  <c r="GVV18" i="1"/>
  <c r="GVU18" i="1"/>
  <c r="GVT18" i="1"/>
  <c r="GVS18" i="1"/>
  <c r="GVR18" i="1"/>
  <c r="GVQ18" i="1"/>
  <c r="GVP18" i="1"/>
  <c r="GVO18" i="1"/>
  <c r="GVN18" i="1"/>
  <c r="GVM18" i="1"/>
  <c r="GVL18" i="1"/>
  <c r="GVK18" i="1"/>
  <c r="GVJ18" i="1"/>
  <c r="GVI18" i="1"/>
  <c r="GVH18" i="1"/>
  <c r="GVG18" i="1"/>
  <c r="GVF18" i="1"/>
  <c r="GVE18" i="1"/>
  <c r="GVD18" i="1"/>
  <c r="GVC18" i="1"/>
  <c r="GVB18" i="1"/>
  <c r="GVA18" i="1"/>
  <c r="GUZ18" i="1"/>
  <c r="GUY18" i="1"/>
  <c r="GUX18" i="1"/>
  <c r="GUW18" i="1"/>
  <c r="GUV18" i="1"/>
  <c r="GUU18" i="1"/>
  <c r="GUT18" i="1"/>
  <c r="GUS18" i="1"/>
  <c r="GUR18" i="1"/>
  <c r="GUQ18" i="1"/>
  <c r="GUP18" i="1"/>
  <c r="GUO18" i="1"/>
  <c r="GUN18" i="1"/>
  <c r="GUM18" i="1"/>
  <c r="GUL18" i="1"/>
  <c r="GUK18" i="1"/>
  <c r="GUJ18" i="1"/>
  <c r="GUI18" i="1"/>
  <c r="GUH18" i="1"/>
  <c r="GUG18" i="1"/>
  <c r="GUF18" i="1"/>
  <c r="GUE18" i="1"/>
  <c r="GUD18" i="1"/>
  <c r="GUC18" i="1"/>
  <c r="GUB18" i="1"/>
  <c r="GUA18" i="1"/>
  <c r="GTZ18" i="1"/>
  <c r="GTY18" i="1"/>
  <c r="GTX18" i="1"/>
  <c r="GTW18" i="1"/>
  <c r="GTV18" i="1"/>
  <c r="GTU18" i="1"/>
  <c r="GTT18" i="1"/>
  <c r="GTS18" i="1"/>
  <c r="GTR18" i="1"/>
  <c r="GTQ18" i="1"/>
  <c r="GTP18" i="1"/>
  <c r="GTO18" i="1"/>
  <c r="GTN18" i="1"/>
  <c r="GTM18" i="1"/>
  <c r="GTL18" i="1"/>
  <c r="GTK18" i="1"/>
  <c r="GTJ18" i="1"/>
  <c r="GTI18" i="1"/>
  <c r="GTH18" i="1"/>
  <c r="GTG18" i="1"/>
  <c r="GTF18" i="1"/>
  <c r="GTE18" i="1"/>
  <c r="GTD18" i="1"/>
  <c r="GTC18" i="1"/>
  <c r="GTB18" i="1"/>
  <c r="GTA18" i="1"/>
  <c r="GSZ18" i="1"/>
  <c r="GSY18" i="1"/>
  <c r="GSX18" i="1"/>
  <c r="GSW18" i="1"/>
  <c r="GSV18" i="1"/>
  <c r="GSU18" i="1"/>
  <c r="GST18" i="1"/>
  <c r="GSS18" i="1"/>
  <c r="GSR18" i="1"/>
  <c r="GSQ18" i="1"/>
  <c r="GSP18" i="1"/>
  <c r="GSO18" i="1"/>
  <c r="GSN18" i="1"/>
  <c r="GSM18" i="1"/>
  <c r="GSL18" i="1"/>
  <c r="GSK18" i="1"/>
  <c r="GSJ18" i="1"/>
  <c r="GSI18" i="1"/>
  <c r="GSH18" i="1"/>
  <c r="GSG18" i="1"/>
  <c r="GSF18" i="1"/>
  <c r="GSE18" i="1"/>
  <c r="GSD18" i="1"/>
  <c r="GSC18" i="1"/>
  <c r="GSB18" i="1"/>
  <c r="GSA18" i="1"/>
  <c r="GRZ18" i="1"/>
  <c r="GRY18" i="1"/>
  <c r="GRX18" i="1"/>
  <c r="GRW18" i="1"/>
  <c r="GRV18" i="1"/>
  <c r="GRU18" i="1"/>
  <c r="GRT18" i="1"/>
  <c r="GRS18" i="1"/>
  <c r="GRR18" i="1"/>
  <c r="GRQ18" i="1"/>
  <c r="GRP18" i="1"/>
  <c r="GRO18" i="1"/>
  <c r="GRN18" i="1"/>
  <c r="GRM18" i="1"/>
  <c r="GRL18" i="1"/>
  <c r="GRK18" i="1"/>
  <c r="GRJ18" i="1"/>
  <c r="GRI18" i="1"/>
  <c r="GRH18" i="1"/>
  <c r="GRG18" i="1"/>
  <c r="GRF18" i="1"/>
  <c r="GRE18" i="1"/>
  <c r="GRD18" i="1"/>
  <c r="GRC18" i="1"/>
  <c r="GRB18" i="1"/>
  <c r="GRA18" i="1"/>
  <c r="GQZ18" i="1"/>
  <c r="GQY18" i="1"/>
  <c r="GQX18" i="1"/>
  <c r="GQW18" i="1"/>
  <c r="GQV18" i="1"/>
  <c r="GQU18" i="1"/>
  <c r="GQT18" i="1"/>
  <c r="GQS18" i="1"/>
  <c r="GQR18" i="1"/>
  <c r="GQQ18" i="1"/>
  <c r="GQP18" i="1"/>
  <c r="GQO18" i="1"/>
  <c r="GQN18" i="1"/>
  <c r="GQM18" i="1"/>
  <c r="GQL18" i="1"/>
  <c r="GQK18" i="1"/>
  <c r="GQJ18" i="1"/>
  <c r="GQI18" i="1"/>
  <c r="GQH18" i="1"/>
  <c r="GQG18" i="1"/>
  <c r="GQF18" i="1"/>
  <c r="GQE18" i="1"/>
  <c r="GQD18" i="1"/>
  <c r="GQC18" i="1"/>
  <c r="GQB18" i="1"/>
  <c r="GQA18" i="1"/>
  <c r="GPZ18" i="1"/>
  <c r="GPY18" i="1"/>
  <c r="GPX18" i="1"/>
  <c r="GPW18" i="1"/>
  <c r="GPV18" i="1"/>
  <c r="GPU18" i="1"/>
  <c r="GPT18" i="1"/>
  <c r="GPS18" i="1"/>
  <c r="GPR18" i="1"/>
  <c r="GPQ18" i="1"/>
  <c r="GPP18" i="1"/>
  <c r="GPO18" i="1"/>
  <c r="GPN18" i="1"/>
  <c r="GPM18" i="1"/>
  <c r="GPL18" i="1"/>
  <c r="GPK18" i="1"/>
  <c r="GPJ18" i="1"/>
  <c r="GPI18" i="1"/>
  <c r="GPH18" i="1"/>
  <c r="GPG18" i="1"/>
  <c r="GPF18" i="1"/>
  <c r="GPE18" i="1"/>
  <c r="GPD18" i="1"/>
  <c r="GPC18" i="1"/>
  <c r="GPB18" i="1"/>
  <c r="GPA18" i="1"/>
  <c r="GOZ18" i="1"/>
  <c r="GOY18" i="1"/>
  <c r="GOX18" i="1"/>
  <c r="GOW18" i="1"/>
  <c r="GOV18" i="1"/>
  <c r="GOU18" i="1"/>
  <c r="GOT18" i="1"/>
  <c r="GOS18" i="1"/>
  <c r="GOR18" i="1"/>
  <c r="GOQ18" i="1"/>
  <c r="GOP18" i="1"/>
  <c r="GOO18" i="1"/>
  <c r="GON18" i="1"/>
  <c r="GOM18" i="1"/>
  <c r="GOL18" i="1"/>
  <c r="GOK18" i="1"/>
  <c r="GOJ18" i="1"/>
  <c r="GOI18" i="1"/>
  <c r="GOH18" i="1"/>
  <c r="GOG18" i="1"/>
  <c r="GOF18" i="1"/>
  <c r="GOE18" i="1"/>
  <c r="GOD18" i="1"/>
  <c r="GOC18" i="1"/>
  <c r="GOB18" i="1"/>
  <c r="GOA18" i="1"/>
  <c r="GNZ18" i="1"/>
  <c r="GNY18" i="1"/>
  <c r="GNX18" i="1"/>
  <c r="GNW18" i="1"/>
  <c r="GNV18" i="1"/>
  <c r="GNU18" i="1"/>
  <c r="GNT18" i="1"/>
  <c r="GNS18" i="1"/>
  <c r="GNR18" i="1"/>
  <c r="GNQ18" i="1"/>
  <c r="GNP18" i="1"/>
  <c r="GNO18" i="1"/>
  <c r="GNN18" i="1"/>
  <c r="GNM18" i="1"/>
  <c r="GNL18" i="1"/>
  <c r="GNK18" i="1"/>
  <c r="GNJ18" i="1"/>
  <c r="GNI18" i="1"/>
  <c r="GNH18" i="1"/>
  <c r="GNG18" i="1"/>
  <c r="GNF18" i="1"/>
  <c r="GNE18" i="1"/>
  <c r="GND18" i="1"/>
  <c r="GNC18" i="1"/>
  <c r="GNB18" i="1"/>
  <c r="GNA18" i="1"/>
  <c r="GMZ18" i="1"/>
  <c r="GMY18" i="1"/>
  <c r="GMX18" i="1"/>
  <c r="GMW18" i="1"/>
  <c r="GMV18" i="1"/>
  <c r="GMU18" i="1"/>
  <c r="GMT18" i="1"/>
  <c r="GMS18" i="1"/>
  <c r="GMR18" i="1"/>
  <c r="GMQ18" i="1"/>
  <c r="GMP18" i="1"/>
  <c r="GMO18" i="1"/>
  <c r="GMN18" i="1"/>
  <c r="GMM18" i="1"/>
  <c r="GML18" i="1"/>
  <c r="GMK18" i="1"/>
  <c r="GMJ18" i="1"/>
  <c r="GMI18" i="1"/>
  <c r="GMH18" i="1"/>
  <c r="GMG18" i="1"/>
  <c r="GMF18" i="1"/>
  <c r="GME18" i="1"/>
  <c r="GMD18" i="1"/>
  <c r="GMC18" i="1"/>
  <c r="GMB18" i="1"/>
  <c r="GMA18" i="1"/>
  <c r="GLZ18" i="1"/>
  <c r="GLY18" i="1"/>
  <c r="GLX18" i="1"/>
  <c r="GLW18" i="1"/>
  <c r="GLV18" i="1"/>
  <c r="GLU18" i="1"/>
  <c r="GLT18" i="1"/>
  <c r="GLS18" i="1"/>
  <c r="GLR18" i="1"/>
  <c r="GLQ18" i="1"/>
  <c r="GLP18" i="1"/>
  <c r="GLO18" i="1"/>
  <c r="GLN18" i="1"/>
  <c r="GLM18" i="1"/>
  <c r="GLL18" i="1"/>
  <c r="GLK18" i="1"/>
  <c r="GLJ18" i="1"/>
  <c r="GLI18" i="1"/>
  <c r="GLH18" i="1"/>
  <c r="GLG18" i="1"/>
  <c r="GLF18" i="1"/>
  <c r="GLE18" i="1"/>
  <c r="GLD18" i="1"/>
  <c r="GLC18" i="1"/>
  <c r="GLB18" i="1"/>
  <c r="GLA18" i="1"/>
  <c r="GKZ18" i="1"/>
  <c r="GKY18" i="1"/>
  <c r="GKX18" i="1"/>
  <c r="GKW18" i="1"/>
  <c r="GKV18" i="1"/>
  <c r="GKU18" i="1"/>
  <c r="GKT18" i="1"/>
  <c r="GKS18" i="1"/>
  <c r="GKR18" i="1"/>
  <c r="GKQ18" i="1"/>
  <c r="GKP18" i="1"/>
  <c r="GKO18" i="1"/>
  <c r="GKN18" i="1"/>
  <c r="GKM18" i="1"/>
  <c r="GKL18" i="1"/>
  <c r="GKK18" i="1"/>
  <c r="GKJ18" i="1"/>
  <c r="GKI18" i="1"/>
  <c r="GKH18" i="1"/>
  <c r="GKG18" i="1"/>
  <c r="GKF18" i="1"/>
  <c r="GKE18" i="1"/>
  <c r="GKD18" i="1"/>
  <c r="GKC18" i="1"/>
  <c r="GKB18" i="1"/>
  <c r="GKA18" i="1"/>
  <c r="GJZ18" i="1"/>
  <c r="GJY18" i="1"/>
  <c r="GJX18" i="1"/>
  <c r="GJW18" i="1"/>
  <c r="GJV18" i="1"/>
  <c r="GJU18" i="1"/>
  <c r="GJT18" i="1"/>
  <c r="GJS18" i="1"/>
  <c r="GJR18" i="1"/>
  <c r="GJQ18" i="1"/>
  <c r="GJP18" i="1"/>
  <c r="GJO18" i="1"/>
  <c r="GJN18" i="1"/>
  <c r="GJM18" i="1"/>
  <c r="GJL18" i="1"/>
  <c r="GJK18" i="1"/>
  <c r="GJJ18" i="1"/>
  <c r="GJI18" i="1"/>
  <c r="GJH18" i="1"/>
  <c r="GJG18" i="1"/>
  <c r="GJF18" i="1"/>
  <c r="GJE18" i="1"/>
  <c r="GJD18" i="1"/>
  <c r="GJC18" i="1"/>
  <c r="GJB18" i="1"/>
  <c r="GJA18" i="1"/>
  <c r="GIZ18" i="1"/>
  <c r="GIY18" i="1"/>
  <c r="GIX18" i="1"/>
  <c r="GIW18" i="1"/>
  <c r="GIV18" i="1"/>
  <c r="GIU18" i="1"/>
  <c r="GIT18" i="1"/>
  <c r="GIS18" i="1"/>
  <c r="GIR18" i="1"/>
  <c r="GIQ18" i="1"/>
  <c r="GIP18" i="1"/>
  <c r="GIO18" i="1"/>
  <c r="GIN18" i="1"/>
  <c r="GIM18" i="1"/>
  <c r="GIL18" i="1"/>
  <c r="GIK18" i="1"/>
  <c r="GIJ18" i="1"/>
  <c r="GII18" i="1"/>
  <c r="GIH18" i="1"/>
  <c r="GIG18" i="1"/>
  <c r="GIF18" i="1"/>
  <c r="GIE18" i="1"/>
  <c r="GID18" i="1"/>
  <c r="GIC18" i="1"/>
  <c r="GIB18" i="1"/>
  <c r="GIA18" i="1"/>
  <c r="GHZ18" i="1"/>
  <c r="GHY18" i="1"/>
  <c r="GHX18" i="1"/>
  <c r="GHW18" i="1"/>
  <c r="GHV18" i="1"/>
  <c r="GHU18" i="1"/>
  <c r="GHT18" i="1"/>
  <c r="GHS18" i="1"/>
  <c r="GHR18" i="1"/>
  <c r="GHQ18" i="1"/>
  <c r="GHP18" i="1"/>
  <c r="GHO18" i="1"/>
  <c r="GHN18" i="1"/>
  <c r="GHM18" i="1"/>
  <c r="GHL18" i="1"/>
  <c r="GHK18" i="1"/>
  <c r="GHJ18" i="1"/>
  <c r="GHI18" i="1"/>
  <c r="GHH18" i="1"/>
  <c r="GHG18" i="1"/>
  <c r="GHF18" i="1"/>
  <c r="GHE18" i="1"/>
  <c r="GHD18" i="1"/>
  <c r="GHC18" i="1"/>
  <c r="GHB18" i="1"/>
  <c r="GHA18" i="1"/>
  <c r="GGZ18" i="1"/>
  <c r="GGY18" i="1"/>
  <c r="GGX18" i="1"/>
  <c r="GGW18" i="1"/>
  <c r="GGV18" i="1"/>
  <c r="GGU18" i="1"/>
  <c r="GGT18" i="1"/>
  <c r="GGS18" i="1"/>
  <c r="GGR18" i="1"/>
  <c r="GGQ18" i="1"/>
  <c r="GGP18" i="1"/>
  <c r="GGO18" i="1"/>
  <c r="GGN18" i="1"/>
  <c r="GGM18" i="1"/>
  <c r="GGL18" i="1"/>
  <c r="GGK18" i="1"/>
  <c r="GGJ18" i="1"/>
  <c r="GGI18" i="1"/>
  <c r="GGH18" i="1"/>
  <c r="GGG18" i="1"/>
  <c r="GGF18" i="1"/>
  <c r="GGE18" i="1"/>
  <c r="GGD18" i="1"/>
  <c r="GGC18" i="1"/>
  <c r="GGB18" i="1"/>
  <c r="GGA18" i="1"/>
  <c r="GFZ18" i="1"/>
  <c r="GFY18" i="1"/>
  <c r="GFX18" i="1"/>
  <c r="GFW18" i="1"/>
  <c r="GFV18" i="1"/>
  <c r="GFU18" i="1"/>
  <c r="GFT18" i="1"/>
  <c r="GFS18" i="1"/>
  <c r="GFR18" i="1"/>
  <c r="GFQ18" i="1"/>
  <c r="GFP18" i="1"/>
  <c r="GFO18" i="1"/>
  <c r="GFN18" i="1"/>
  <c r="GFM18" i="1"/>
  <c r="GFL18" i="1"/>
  <c r="GFK18" i="1"/>
  <c r="GFJ18" i="1"/>
  <c r="GFI18" i="1"/>
  <c r="GFH18" i="1"/>
  <c r="GFG18" i="1"/>
  <c r="GFF18" i="1"/>
  <c r="GFE18" i="1"/>
  <c r="GFD18" i="1"/>
  <c r="GFC18" i="1"/>
  <c r="GFB18" i="1"/>
  <c r="GFA18" i="1"/>
  <c r="GEZ18" i="1"/>
  <c r="GEY18" i="1"/>
  <c r="GEX18" i="1"/>
  <c r="GEW18" i="1"/>
  <c r="GEV18" i="1"/>
  <c r="GEU18" i="1"/>
  <c r="GET18" i="1"/>
  <c r="GES18" i="1"/>
  <c r="GER18" i="1"/>
  <c r="GEQ18" i="1"/>
  <c r="GEP18" i="1"/>
  <c r="GEO18" i="1"/>
  <c r="GEN18" i="1"/>
  <c r="GEM18" i="1"/>
  <c r="GEL18" i="1"/>
  <c r="GEK18" i="1"/>
  <c r="GEJ18" i="1"/>
  <c r="GEI18" i="1"/>
  <c r="GEH18" i="1"/>
  <c r="GEG18" i="1"/>
  <c r="GEF18" i="1"/>
  <c r="GEE18" i="1"/>
  <c r="GED18" i="1"/>
  <c r="GEC18" i="1"/>
  <c r="GEB18" i="1"/>
  <c r="GEA18" i="1"/>
  <c r="GDZ18" i="1"/>
  <c r="GDY18" i="1"/>
  <c r="GDX18" i="1"/>
  <c r="GDW18" i="1"/>
  <c r="GDV18" i="1"/>
  <c r="GDU18" i="1"/>
  <c r="GDT18" i="1"/>
  <c r="GDS18" i="1"/>
  <c r="GDR18" i="1"/>
  <c r="GDQ18" i="1"/>
  <c r="GDP18" i="1"/>
  <c r="GDO18" i="1"/>
  <c r="GDN18" i="1"/>
  <c r="GDM18" i="1"/>
  <c r="GDL18" i="1"/>
  <c r="GDK18" i="1"/>
  <c r="GDJ18" i="1"/>
  <c r="GDI18" i="1"/>
  <c r="GDH18" i="1"/>
  <c r="GDG18" i="1"/>
  <c r="GDF18" i="1"/>
  <c r="GDE18" i="1"/>
  <c r="GDD18" i="1"/>
  <c r="GDC18" i="1"/>
  <c r="GDB18" i="1"/>
  <c r="GDA18" i="1"/>
  <c r="GCZ18" i="1"/>
  <c r="GCY18" i="1"/>
  <c r="GCX18" i="1"/>
  <c r="GCW18" i="1"/>
  <c r="GCV18" i="1"/>
  <c r="GCU18" i="1"/>
  <c r="GCT18" i="1"/>
  <c r="GCS18" i="1"/>
  <c r="GCR18" i="1"/>
  <c r="GCQ18" i="1"/>
  <c r="GCP18" i="1"/>
  <c r="GCO18" i="1"/>
  <c r="GCN18" i="1"/>
  <c r="GCM18" i="1"/>
  <c r="GCL18" i="1"/>
  <c r="GCK18" i="1"/>
  <c r="GCJ18" i="1"/>
  <c r="GCI18" i="1"/>
  <c r="GCH18" i="1"/>
  <c r="GCG18" i="1"/>
  <c r="GCF18" i="1"/>
  <c r="GCE18" i="1"/>
  <c r="GCD18" i="1"/>
  <c r="GCC18" i="1"/>
  <c r="GCB18" i="1"/>
  <c r="GCA18" i="1"/>
  <c r="GBZ18" i="1"/>
  <c r="GBY18" i="1"/>
  <c r="GBX18" i="1"/>
  <c r="GBW18" i="1"/>
  <c r="GBV18" i="1"/>
  <c r="GBU18" i="1"/>
  <c r="GBT18" i="1"/>
  <c r="GBS18" i="1"/>
  <c r="GBR18" i="1"/>
  <c r="GBQ18" i="1"/>
  <c r="GBP18" i="1"/>
  <c r="GBO18" i="1"/>
  <c r="GBN18" i="1"/>
  <c r="GBM18" i="1"/>
  <c r="GBL18" i="1"/>
  <c r="GBK18" i="1"/>
  <c r="GBJ18" i="1"/>
  <c r="GBI18" i="1"/>
  <c r="GBH18" i="1"/>
  <c r="GBG18" i="1"/>
  <c r="GBF18" i="1"/>
  <c r="GBE18" i="1"/>
  <c r="GBD18" i="1"/>
  <c r="GBC18" i="1"/>
  <c r="GBB18" i="1"/>
  <c r="GBA18" i="1"/>
  <c r="GAZ18" i="1"/>
  <c r="GAY18" i="1"/>
  <c r="GAX18" i="1"/>
  <c r="GAW18" i="1"/>
  <c r="GAV18" i="1"/>
  <c r="GAU18" i="1"/>
  <c r="GAT18" i="1"/>
  <c r="GAS18" i="1"/>
  <c r="GAR18" i="1"/>
  <c r="GAQ18" i="1"/>
  <c r="GAP18" i="1"/>
  <c r="GAO18" i="1"/>
  <c r="GAN18" i="1"/>
  <c r="GAM18" i="1"/>
  <c r="GAL18" i="1"/>
  <c r="GAK18" i="1"/>
  <c r="GAJ18" i="1"/>
  <c r="GAI18" i="1"/>
  <c r="GAH18" i="1"/>
  <c r="GAG18" i="1"/>
  <c r="GAF18" i="1"/>
  <c r="GAE18" i="1"/>
  <c r="GAD18" i="1"/>
  <c r="GAC18" i="1"/>
  <c r="GAB18" i="1"/>
  <c r="GAA18" i="1"/>
  <c r="FZZ18" i="1"/>
  <c r="FZY18" i="1"/>
  <c r="FZX18" i="1"/>
  <c r="FZW18" i="1"/>
  <c r="FZV18" i="1"/>
  <c r="FZU18" i="1"/>
  <c r="FZT18" i="1"/>
  <c r="FZS18" i="1"/>
  <c r="FZR18" i="1"/>
  <c r="FZQ18" i="1"/>
  <c r="FZP18" i="1"/>
  <c r="FZO18" i="1"/>
  <c r="FZN18" i="1"/>
  <c r="FZM18" i="1"/>
  <c r="FZL18" i="1"/>
  <c r="FZK18" i="1"/>
  <c r="FZJ18" i="1"/>
  <c r="FZI18" i="1"/>
  <c r="FZH18" i="1"/>
  <c r="FZG18" i="1"/>
  <c r="FZF18" i="1"/>
  <c r="FZE18" i="1"/>
  <c r="FZD18" i="1"/>
  <c r="FZC18" i="1"/>
  <c r="FZB18" i="1"/>
  <c r="FZA18" i="1"/>
  <c r="FYZ18" i="1"/>
  <c r="FYY18" i="1"/>
  <c r="FYX18" i="1"/>
  <c r="FYW18" i="1"/>
  <c r="FYV18" i="1"/>
  <c r="FYU18" i="1"/>
  <c r="FYT18" i="1"/>
  <c r="FYS18" i="1"/>
  <c r="FYR18" i="1"/>
  <c r="FYQ18" i="1"/>
  <c r="FYP18" i="1"/>
  <c r="FYO18" i="1"/>
  <c r="FYN18" i="1"/>
  <c r="FYM18" i="1"/>
  <c r="FYL18" i="1"/>
  <c r="FYK18" i="1"/>
  <c r="FYJ18" i="1"/>
  <c r="FYI18" i="1"/>
  <c r="FYH18" i="1"/>
  <c r="FYG18" i="1"/>
  <c r="FYF18" i="1"/>
  <c r="FYE18" i="1"/>
  <c r="FYD18" i="1"/>
  <c r="FYC18" i="1"/>
  <c r="FYB18" i="1"/>
  <c r="FYA18" i="1"/>
  <c r="FXZ18" i="1"/>
  <c r="FXY18" i="1"/>
  <c r="FXX18" i="1"/>
  <c r="FXW18" i="1"/>
  <c r="FXV18" i="1"/>
  <c r="FXU18" i="1"/>
  <c r="FXT18" i="1"/>
  <c r="FXS18" i="1"/>
  <c r="FXR18" i="1"/>
  <c r="FXQ18" i="1"/>
  <c r="FXP18" i="1"/>
  <c r="FXO18" i="1"/>
  <c r="FXN18" i="1"/>
  <c r="FXM18" i="1"/>
  <c r="FXL18" i="1"/>
  <c r="FXK18" i="1"/>
  <c r="FXJ18" i="1"/>
  <c r="FXI18" i="1"/>
  <c r="FXH18" i="1"/>
  <c r="FXG18" i="1"/>
  <c r="FXF18" i="1"/>
  <c r="FXE18" i="1"/>
  <c r="FXD18" i="1"/>
  <c r="FXC18" i="1"/>
  <c r="FXB18" i="1"/>
  <c r="FXA18" i="1"/>
  <c r="FWZ18" i="1"/>
  <c r="FWY18" i="1"/>
  <c r="FWX18" i="1"/>
  <c r="FWW18" i="1"/>
  <c r="FWV18" i="1"/>
  <c r="FWU18" i="1"/>
  <c r="FWT18" i="1"/>
  <c r="FWS18" i="1"/>
  <c r="FWR18" i="1"/>
  <c r="FWQ18" i="1"/>
  <c r="FWP18" i="1"/>
  <c r="FWO18" i="1"/>
  <c r="FWN18" i="1"/>
  <c r="FWM18" i="1"/>
  <c r="FWL18" i="1"/>
  <c r="FWK18" i="1"/>
  <c r="FWJ18" i="1"/>
  <c r="FWI18" i="1"/>
  <c r="FWH18" i="1"/>
  <c r="FWG18" i="1"/>
  <c r="FWF18" i="1"/>
  <c r="FWE18" i="1"/>
  <c r="FWD18" i="1"/>
  <c r="FWC18" i="1"/>
  <c r="FWB18" i="1"/>
  <c r="FWA18" i="1"/>
  <c r="FVZ18" i="1"/>
  <c r="FVY18" i="1"/>
  <c r="FVX18" i="1"/>
  <c r="FVW18" i="1"/>
  <c r="FVV18" i="1"/>
  <c r="FVU18" i="1"/>
  <c r="FVT18" i="1"/>
  <c r="FVS18" i="1"/>
  <c r="FVR18" i="1"/>
  <c r="FVQ18" i="1"/>
  <c r="FVP18" i="1"/>
  <c r="FVO18" i="1"/>
  <c r="FVN18" i="1"/>
  <c r="FVM18" i="1"/>
  <c r="FVL18" i="1"/>
  <c r="FVK18" i="1"/>
  <c r="FVJ18" i="1"/>
  <c r="FVI18" i="1"/>
  <c r="FVH18" i="1"/>
  <c r="FVG18" i="1"/>
  <c r="FVF18" i="1"/>
  <c r="FVE18" i="1"/>
  <c r="FVD18" i="1"/>
  <c r="FVC18" i="1"/>
  <c r="FVB18" i="1"/>
  <c r="FVA18" i="1"/>
  <c r="FUZ18" i="1"/>
  <c r="FUY18" i="1"/>
  <c r="FUX18" i="1"/>
  <c r="FUW18" i="1"/>
  <c r="FUV18" i="1"/>
  <c r="FUU18" i="1"/>
  <c r="FUT18" i="1"/>
  <c r="FUS18" i="1"/>
  <c r="FUR18" i="1"/>
  <c r="FUQ18" i="1"/>
  <c r="FUP18" i="1"/>
  <c r="FUO18" i="1"/>
  <c r="FUN18" i="1"/>
  <c r="FUM18" i="1"/>
  <c r="FUL18" i="1"/>
  <c r="FUK18" i="1"/>
  <c r="FUJ18" i="1"/>
  <c r="FUI18" i="1"/>
  <c r="FUH18" i="1"/>
  <c r="FUG18" i="1"/>
  <c r="FUF18" i="1"/>
  <c r="FUE18" i="1"/>
  <c r="FUD18" i="1"/>
  <c r="FUC18" i="1"/>
  <c r="FUB18" i="1"/>
  <c r="FUA18" i="1"/>
  <c r="FTZ18" i="1"/>
  <c r="FTY18" i="1"/>
  <c r="FTX18" i="1"/>
  <c r="FTW18" i="1"/>
  <c r="FTV18" i="1"/>
  <c r="FTU18" i="1"/>
  <c r="FTT18" i="1"/>
  <c r="FTS18" i="1"/>
  <c r="FTR18" i="1"/>
  <c r="FTQ18" i="1"/>
  <c r="FTP18" i="1"/>
  <c r="FTO18" i="1"/>
  <c r="FTN18" i="1"/>
  <c r="FTM18" i="1"/>
  <c r="FTL18" i="1"/>
  <c r="FTK18" i="1"/>
  <c r="FTJ18" i="1"/>
  <c r="FTI18" i="1"/>
  <c r="FTH18" i="1"/>
  <c r="FTG18" i="1"/>
  <c r="FTF18" i="1"/>
  <c r="FTE18" i="1"/>
  <c r="FTD18" i="1"/>
  <c r="FTC18" i="1"/>
  <c r="FTB18" i="1"/>
  <c r="FTA18" i="1"/>
  <c r="FSZ18" i="1"/>
  <c r="FSY18" i="1"/>
  <c r="FSX18" i="1"/>
  <c r="FSW18" i="1"/>
  <c r="FSV18" i="1"/>
  <c r="FSU18" i="1"/>
  <c r="FST18" i="1"/>
  <c r="FSS18" i="1"/>
  <c r="FSR18" i="1"/>
  <c r="FSQ18" i="1"/>
  <c r="FSP18" i="1"/>
  <c r="FSO18" i="1"/>
  <c r="FSN18" i="1"/>
  <c r="FSM18" i="1"/>
  <c r="FSL18" i="1"/>
  <c r="FSK18" i="1"/>
  <c r="FSJ18" i="1"/>
  <c r="FSI18" i="1"/>
  <c r="FSH18" i="1"/>
  <c r="FSG18" i="1"/>
  <c r="FSF18" i="1"/>
  <c r="FSE18" i="1"/>
  <c r="FSD18" i="1"/>
  <c r="FSC18" i="1"/>
  <c r="FSB18" i="1"/>
  <c r="FSA18" i="1"/>
  <c r="FRZ18" i="1"/>
  <c r="FRY18" i="1"/>
  <c r="FRX18" i="1"/>
  <c r="FRW18" i="1"/>
  <c r="FRV18" i="1"/>
  <c r="FRU18" i="1"/>
  <c r="FRT18" i="1"/>
  <c r="FRS18" i="1"/>
  <c r="FRR18" i="1"/>
  <c r="FRQ18" i="1"/>
  <c r="FRP18" i="1"/>
  <c r="FRO18" i="1"/>
  <c r="FRN18" i="1"/>
  <c r="FRM18" i="1"/>
  <c r="FRL18" i="1"/>
  <c r="FRK18" i="1"/>
  <c r="FRJ18" i="1"/>
  <c r="FRI18" i="1"/>
  <c r="FRH18" i="1"/>
  <c r="FRG18" i="1"/>
  <c r="FRF18" i="1"/>
  <c r="FRE18" i="1"/>
  <c r="FRD18" i="1"/>
  <c r="FRC18" i="1"/>
  <c r="FRB18" i="1"/>
  <c r="FRA18" i="1"/>
  <c r="FQZ18" i="1"/>
  <c r="FQY18" i="1"/>
  <c r="FQX18" i="1"/>
  <c r="FQW18" i="1"/>
  <c r="FQV18" i="1"/>
  <c r="FQU18" i="1"/>
  <c r="FQT18" i="1"/>
  <c r="FQS18" i="1"/>
  <c r="FQR18" i="1"/>
  <c r="FQQ18" i="1"/>
  <c r="FQP18" i="1"/>
  <c r="FQO18" i="1"/>
  <c r="FQN18" i="1"/>
  <c r="FQM18" i="1"/>
  <c r="FQL18" i="1"/>
  <c r="FQK18" i="1"/>
  <c r="FQJ18" i="1"/>
  <c r="FQI18" i="1"/>
  <c r="FQH18" i="1"/>
  <c r="FQG18" i="1"/>
  <c r="FQF18" i="1"/>
  <c r="FQE18" i="1"/>
  <c r="FQD18" i="1"/>
  <c r="FQC18" i="1"/>
  <c r="FQB18" i="1"/>
  <c r="FQA18" i="1"/>
  <c r="FPZ18" i="1"/>
  <c r="FPY18" i="1"/>
  <c r="FPX18" i="1"/>
  <c r="FPW18" i="1"/>
  <c r="FPV18" i="1"/>
  <c r="FPU18" i="1"/>
  <c r="FPT18" i="1"/>
  <c r="FPS18" i="1"/>
  <c r="FPR18" i="1"/>
  <c r="FPQ18" i="1"/>
  <c r="FPP18" i="1"/>
  <c r="FPO18" i="1"/>
  <c r="FPN18" i="1"/>
  <c r="FPM18" i="1"/>
  <c r="FPL18" i="1"/>
  <c r="FPK18" i="1"/>
  <c r="FPJ18" i="1"/>
  <c r="FPI18" i="1"/>
  <c r="FPH18" i="1"/>
  <c r="FPG18" i="1"/>
  <c r="FPF18" i="1"/>
  <c r="FPE18" i="1"/>
  <c r="FPD18" i="1"/>
  <c r="FPC18" i="1"/>
  <c r="FPB18" i="1"/>
  <c r="FPA18" i="1"/>
  <c r="FOZ18" i="1"/>
  <c r="FOY18" i="1"/>
  <c r="FOX18" i="1"/>
  <c r="FOW18" i="1"/>
  <c r="FOV18" i="1"/>
  <c r="FOU18" i="1"/>
  <c r="FOT18" i="1"/>
  <c r="FOS18" i="1"/>
  <c r="FOR18" i="1"/>
  <c r="FOQ18" i="1"/>
  <c r="FOP18" i="1"/>
  <c r="FOO18" i="1"/>
  <c r="FON18" i="1"/>
  <c r="FOM18" i="1"/>
  <c r="FOL18" i="1"/>
  <c r="FOK18" i="1"/>
  <c r="FOJ18" i="1"/>
  <c r="FOI18" i="1"/>
  <c r="FOH18" i="1"/>
  <c r="FOG18" i="1"/>
  <c r="FOF18" i="1"/>
  <c r="FOE18" i="1"/>
  <c r="FOD18" i="1"/>
  <c r="FOC18" i="1"/>
  <c r="FOB18" i="1"/>
  <c r="FOA18" i="1"/>
  <c r="FNZ18" i="1"/>
  <c r="FNY18" i="1"/>
  <c r="FNX18" i="1"/>
  <c r="FNW18" i="1"/>
  <c r="FNV18" i="1"/>
  <c r="FNU18" i="1"/>
  <c r="FNT18" i="1"/>
  <c r="FNS18" i="1"/>
  <c r="FNR18" i="1"/>
  <c r="FNQ18" i="1"/>
  <c r="FNP18" i="1"/>
  <c r="FNO18" i="1"/>
  <c r="FNN18" i="1"/>
  <c r="FNM18" i="1"/>
  <c r="FNL18" i="1"/>
  <c r="FNK18" i="1"/>
  <c r="FNJ18" i="1"/>
  <c r="FNI18" i="1"/>
  <c r="FNH18" i="1"/>
  <c r="FNG18" i="1"/>
  <c r="FNF18" i="1"/>
  <c r="FNE18" i="1"/>
  <c r="FND18" i="1"/>
  <c r="FNC18" i="1"/>
  <c r="FNB18" i="1"/>
  <c r="FNA18" i="1"/>
  <c r="FMZ18" i="1"/>
  <c r="FMY18" i="1"/>
  <c r="FMX18" i="1"/>
  <c r="FMW18" i="1"/>
  <c r="FMV18" i="1"/>
  <c r="FMU18" i="1"/>
  <c r="FMT18" i="1"/>
  <c r="FMS18" i="1"/>
  <c r="FMR18" i="1"/>
  <c r="FMQ18" i="1"/>
  <c r="FMP18" i="1"/>
  <c r="FMO18" i="1"/>
  <c r="FMN18" i="1"/>
  <c r="FMM18" i="1"/>
  <c r="FML18" i="1"/>
  <c r="FMK18" i="1"/>
  <c r="FMJ18" i="1"/>
  <c r="FMI18" i="1"/>
  <c r="FMH18" i="1"/>
  <c r="FMG18" i="1"/>
  <c r="FMF18" i="1"/>
  <c r="FME18" i="1"/>
  <c r="FMD18" i="1"/>
  <c r="FMC18" i="1"/>
  <c r="FMB18" i="1"/>
  <c r="FMA18" i="1"/>
  <c r="FLZ18" i="1"/>
  <c r="FLY18" i="1"/>
  <c r="FLX18" i="1"/>
  <c r="FLW18" i="1"/>
  <c r="FLV18" i="1"/>
  <c r="FLU18" i="1"/>
  <c r="FLT18" i="1"/>
  <c r="FLS18" i="1"/>
  <c r="FLR18" i="1"/>
  <c r="FLQ18" i="1"/>
  <c r="FLP18" i="1"/>
  <c r="FLO18" i="1"/>
  <c r="FLN18" i="1"/>
  <c r="FLM18" i="1"/>
  <c r="FLL18" i="1"/>
  <c r="FLK18" i="1"/>
  <c r="FLJ18" i="1"/>
  <c r="FLI18" i="1"/>
  <c r="FLH18" i="1"/>
  <c r="FLG18" i="1"/>
  <c r="FLF18" i="1"/>
  <c r="FLE18" i="1"/>
  <c r="FLD18" i="1"/>
  <c r="FLC18" i="1"/>
  <c r="FLB18" i="1"/>
  <c r="FLA18" i="1"/>
  <c r="FKZ18" i="1"/>
  <c r="FKY18" i="1"/>
  <c r="FKX18" i="1"/>
  <c r="FKW18" i="1"/>
  <c r="FKV18" i="1"/>
  <c r="FKU18" i="1"/>
  <c r="FKT18" i="1"/>
  <c r="FKS18" i="1"/>
  <c r="FKR18" i="1"/>
  <c r="FKQ18" i="1"/>
  <c r="FKP18" i="1"/>
  <c r="FKO18" i="1"/>
  <c r="FKN18" i="1"/>
  <c r="FKM18" i="1"/>
  <c r="FKL18" i="1"/>
  <c r="FKK18" i="1"/>
  <c r="FKJ18" i="1"/>
  <c r="FKI18" i="1"/>
  <c r="FKH18" i="1"/>
  <c r="FKG18" i="1"/>
  <c r="FKF18" i="1"/>
  <c r="FKE18" i="1"/>
  <c r="FKD18" i="1"/>
  <c r="FKC18" i="1"/>
  <c r="FKB18" i="1"/>
  <c r="FKA18" i="1"/>
  <c r="FJZ18" i="1"/>
  <c r="FJY18" i="1"/>
  <c r="FJX18" i="1"/>
  <c r="FJW18" i="1"/>
  <c r="FJV18" i="1"/>
  <c r="FJU18" i="1"/>
  <c r="FJT18" i="1"/>
  <c r="FJS18" i="1"/>
  <c r="FJR18" i="1"/>
  <c r="FJQ18" i="1"/>
  <c r="FJP18" i="1"/>
  <c r="FJO18" i="1"/>
  <c r="FJN18" i="1"/>
  <c r="FJM18" i="1"/>
  <c r="FJL18" i="1"/>
  <c r="FJK18" i="1"/>
  <c r="FJJ18" i="1"/>
  <c r="FJI18" i="1"/>
  <c r="FJH18" i="1"/>
  <c r="FJG18" i="1"/>
  <c r="FJF18" i="1"/>
  <c r="FJE18" i="1"/>
  <c r="FJD18" i="1"/>
  <c r="FJC18" i="1"/>
  <c r="FJB18" i="1"/>
  <c r="FJA18" i="1"/>
  <c r="FIZ18" i="1"/>
  <c r="FIY18" i="1"/>
  <c r="FIX18" i="1"/>
  <c r="FIW18" i="1"/>
  <c r="FIV18" i="1"/>
  <c r="FIU18" i="1"/>
  <c r="FIT18" i="1"/>
  <c r="FIS18" i="1"/>
  <c r="FIR18" i="1"/>
  <c r="FIQ18" i="1"/>
  <c r="FIP18" i="1"/>
  <c r="FIO18" i="1"/>
  <c r="FIN18" i="1"/>
  <c r="FIM18" i="1"/>
  <c r="FIL18" i="1"/>
  <c r="FIK18" i="1"/>
  <c r="FIJ18" i="1"/>
  <c r="FII18" i="1"/>
  <c r="FIH18" i="1"/>
  <c r="FIG18" i="1"/>
  <c r="FIF18" i="1"/>
  <c r="FIE18" i="1"/>
  <c r="FID18" i="1"/>
  <c r="FIC18" i="1"/>
  <c r="FIB18" i="1"/>
  <c r="FIA18" i="1"/>
  <c r="FHZ18" i="1"/>
  <c r="FHY18" i="1"/>
  <c r="FHX18" i="1"/>
  <c r="FHW18" i="1"/>
  <c r="FHV18" i="1"/>
  <c r="FHU18" i="1"/>
  <c r="FHT18" i="1"/>
  <c r="FHS18" i="1"/>
  <c r="FHR18" i="1"/>
  <c r="FHQ18" i="1"/>
  <c r="FHP18" i="1"/>
  <c r="FHO18" i="1"/>
  <c r="FHN18" i="1"/>
  <c r="FHM18" i="1"/>
  <c r="FHL18" i="1"/>
  <c r="FHK18" i="1"/>
  <c r="FHJ18" i="1"/>
  <c r="FHI18" i="1"/>
  <c r="FHH18" i="1"/>
  <c r="FHG18" i="1"/>
  <c r="FHF18" i="1"/>
  <c r="FHE18" i="1"/>
  <c r="FHD18" i="1"/>
  <c r="FHC18" i="1"/>
  <c r="FHB18" i="1"/>
  <c r="FHA18" i="1"/>
  <c r="FGZ18" i="1"/>
  <c r="FGY18" i="1"/>
  <c r="FGX18" i="1"/>
  <c r="FGW18" i="1"/>
  <c r="FGV18" i="1"/>
  <c r="FGU18" i="1"/>
  <c r="FGT18" i="1"/>
  <c r="FGS18" i="1"/>
  <c r="FGR18" i="1"/>
  <c r="FGQ18" i="1"/>
  <c r="FGP18" i="1"/>
  <c r="FGO18" i="1"/>
  <c r="FGN18" i="1"/>
  <c r="FGM18" i="1"/>
  <c r="FGL18" i="1"/>
  <c r="FGK18" i="1"/>
  <c r="FGJ18" i="1"/>
  <c r="FGI18" i="1"/>
  <c r="FGH18" i="1"/>
  <c r="FGG18" i="1"/>
  <c r="FGF18" i="1"/>
  <c r="FGE18" i="1"/>
  <c r="FGD18" i="1"/>
  <c r="FGC18" i="1"/>
  <c r="FGB18" i="1"/>
  <c r="FGA18" i="1"/>
  <c r="FFZ18" i="1"/>
  <c r="FFY18" i="1"/>
  <c r="FFX18" i="1"/>
  <c r="FFW18" i="1"/>
  <c r="FFV18" i="1"/>
  <c r="FFU18" i="1"/>
  <c r="FFT18" i="1"/>
  <c r="FFS18" i="1"/>
  <c r="FFR18" i="1"/>
  <c r="FFQ18" i="1"/>
  <c r="FFP18" i="1"/>
  <c r="FFO18" i="1"/>
  <c r="FFN18" i="1"/>
  <c r="FFM18" i="1"/>
  <c r="FFL18" i="1"/>
  <c r="FFK18" i="1"/>
  <c r="FFJ18" i="1"/>
  <c r="FFI18" i="1"/>
  <c r="FFH18" i="1"/>
  <c r="FFG18" i="1"/>
  <c r="FFF18" i="1"/>
  <c r="FFE18" i="1"/>
  <c r="FFD18" i="1"/>
  <c r="FFC18" i="1"/>
  <c r="FFB18" i="1"/>
  <c r="FFA18" i="1"/>
  <c r="FEZ18" i="1"/>
  <c r="FEY18" i="1"/>
  <c r="FEX18" i="1"/>
  <c r="FEW18" i="1"/>
  <c r="FEV18" i="1"/>
  <c r="FEU18" i="1"/>
  <c r="FET18" i="1"/>
  <c r="FES18" i="1"/>
  <c r="FER18" i="1"/>
  <c r="FEQ18" i="1"/>
  <c r="FEP18" i="1"/>
  <c r="FEO18" i="1"/>
  <c r="FEN18" i="1"/>
  <c r="FEM18" i="1"/>
  <c r="FEL18" i="1"/>
  <c r="FEK18" i="1"/>
  <c r="FEJ18" i="1"/>
  <c r="FEI18" i="1"/>
  <c r="FEH18" i="1"/>
  <c r="FEG18" i="1"/>
  <c r="FEF18" i="1"/>
  <c r="FEE18" i="1"/>
  <c r="FED18" i="1"/>
  <c r="FEC18" i="1"/>
  <c r="FEB18" i="1"/>
  <c r="FEA18" i="1"/>
  <c r="FDZ18" i="1"/>
  <c r="FDY18" i="1"/>
  <c r="FDX18" i="1"/>
  <c r="FDW18" i="1"/>
  <c r="FDV18" i="1"/>
  <c r="FDU18" i="1"/>
  <c r="FDT18" i="1"/>
  <c r="FDS18" i="1"/>
  <c r="FDR18" i="1"/>
  <c r="FDQ18" i="1"/>
  <c r="FDP18" i="1"/>
  <c r="FDO18" i="1"/>
  <c r="FDN18" i="1"/>
  <c r="FDM18" i="1"/>
  <c r="FDL18" i="1"/>
  <c r="FDK18" i="1"/>
  <c r="FDJ18" i="1"/>
  <c r="FDI18" i="1"/>
  <c r="FDH18" i="1"/>
  <c r="FDG18" i="1"/>
  <c r="FDF18" i="1"/>
  <c r="FDE18" i="1"/>
  <c r="FDD18" i="1"/>
  <c r="FDC18" i="1"/>
  <c r="FDB18" i="1"/>
  <c r="FDA18" i="1"/>
  <c r="FCZ18" i="1"/>
  <c r="FCY18" i="1"/>
  <c r="FCX18" i="1"/>
  <c r="FCW18" i="1"/>
  <c r="FCV18" i="1"/>
  <c r="FCU18" i="1"/>
  <c r="FCT18" i="1"/>
  <c r="FCS18" i="1"/>
  <c r="FCR18" i="1"/>
  <c r="FCQ18" i="1"/>
  <c r="FCP18" i="1"/>
  <c r="FCO18" i="1"/>
  <c r="FCN18" i="1"/>
  <c r="FCM18" i="1"/>
  <c r="FCL18" i="1"/>
  <c r="FCK18" i="1"/>
  <c r="FCJ18" i="1"/>
  <c r="FCI18" i="1"/>
  <c r="FCH18" i="1"/>
  <c r="FCG18" i="1"/>
  <c r="FCF18" i="1"/>
  <c r="FCE18" i="1"/>
  <c r="FCD18" i="1"/>
  <c r="FCC18" i="1"/>
  <c r="FCB18" i="1"/>
  <c r="FCA18" i="1"/>
  <c r="FBZ18" i="1"/>
  <c r="FBY18" i="1"/>
  <c r="FBX18" i="1"/>
  <c r="FBW18" i="1"/>
  <c r="FBV18" i="1"/>
  <c r="FBU18" i="1"/>
  <c r="FBT18" i="1"/>
  <c r="FBS18" i="1"/>
  <c r="FBR18" i="1"/>
  <c r="FBQ18" i="1"/>
  <c r="FBP18" i="1"/>
  <c r="FBO18" i="1"/>
  <c r="FBN18" i="1"/>
  <c r="FBM18" i="1"/>
  <c r="FBL18" i="1"/>
  <c r="FBK18" i="1"/>
  <c r="FBJ18" i="1"/>
  <c r="FBI18" i="1"/>
  <c r="FBH18" i="1"/>
  <c r="FBG18" i="1"/>
  <c r="FBF18" i="1"/>
  <c r="FBE18" i="1"/>
  <c r="FBD18" i="1"/>
  <c r="FBC18" i="1"/>
  <c r="FBB18" i="1"/>
  <c r="FBA18" i="1"/>
  <c r="FAZ18" i="1"/>
  <c r="FAY18" i="1"/>
  <c r="FAX18" i="1"/>
  <c r="FAW18" i="1"/>
  <c r="FAV18" i="1"/>
  <c r="FAU18" i="1"/>
  <c r="FAT18" i="1"/>
  <c r="FAS18" i="1"/>
  <c r="FAR18" i="1"/>
  <c r="FAQ18" i="1"/>
  <c r="FAP18" i="1"/>
  <c r="FAO18" i="1"/>
  <c r="FAN18" i="1"/>
  <c r="FAM18" i="1"/>
  <c r="FAL18" i="1"/>
  <c r="FAK18" i="1"/>
  <c r="FAJ18" i="1"/>
  <c r="FAI18" i="1"/>
  <c r="FAH18" i="1"/>
  <c r="FAG18" i="1"/>
  <c r="FAF18" i="1"/>
  <c r="FAE18" i="1"/>
  <c r="FAD18" i="1"/>
  <c r="FAC18" i="1"/>
  <c r="FAB18" i="1"/>
  <c r="FAA18" i="1"/>
  <c r="EZZ18" i="1"/>
  <c r="EZY18" i="1"/>
  <c r="EZX18" i="1"/>
  <c r="EZW18" i="1"/>
  <c r="EZV18" i="1"/>
  <c r="EZU18" i="1"/>
  <c r="EZT18" i="1"/>
  <c r="EZS18" i="1"/>
  <c r="EZR18" i="1"/>
  <c r="EZQ18" i="1"/>
  <c r="EZP18" i="1"/>
  <c r="EZO18" i="1"/>
  <c r="EZN18" i="1"/>
  <c r="EZM18" i="1"/>
  <c r="EZL18" i="1"/>
  <c r="EZK18" i="1"/>
  <c r="EZJ18" i="1"/>
  <c r="EZI18" i="1"/>
  <c r="EZH18" i="1"/>
  <c r="EZG18" i="1"/>
  <c r="EZF18" i="1"/>
  <c r="EZE18" i="1"/>
  <c r="EZD18" i="1"/>
  <c r="EZC18" i="1"/>
  <c r="EZB18" i="1"/>
  <c r="EZA18" i="1"/>
  <c r="EYZ18" i="1"/>
  <c r="EYY18" i="1"/>
  <c r="EYX18" i="1"/>
  <c r="EYW18" i="1"/>
  <c r="EYV18" i="1"/>
  <c r="EYU18" i="1"/>
  <c r="EYT18" i="1"/>
  <c r="EYS18" i="1"/>
  <c r="EYR18" i="1"/>
  <c r="EYQ18" i="1"/>
  <c r="EYP18" i="1"/>
  <c r="EYO18" i="1"/>
  <c r="EYN18" i="1"/>
  <c r="EYM18" i="1"/>
  <c r="EYL18" i="1"/>
  <c r="EYK18" i="1"/>
  <c r="EYJ18" i="1"/>
  <c r="EYI18" i="1"/>
  <c r="EYH18" i="1"/>
  <c r="EYG18" i="1"/>
  <c r="EYF18" i="1"/>
  <c r="EYE18" i="1"/>
  <c r="EYD18" i="1"/>
  <c r="EYC18" i="1"/>
  <c r="EYB18" i="1"/>
  <c r="EYA18" i="1"/>
  <c r="EXZ18" i="1"/>
  <c r="EXY18" i="1"/>
  <c r="EXX18" i="1"/>
  <c r="EXW18" i="1"/>
  <c r="EXV18" i="1"/>
  <c r="EXU18" i="1"/>
  <c r="EXT18" i="1"/>
  <c r="EXS18" i="1"/>
  <c r="EXR18" i="1"/>
  <c r="EXQ18" i="1"/>
  <c r="EXP18" i="1"/>
  <c r="EXO18" i="1"/>
  <c r="EXN18" i="1"/>
  <c r="EXM18" i="1"/>
  <c r="EXL18" i="1"/>
  <c r="EXK18" i="1"/>
  <c r="EXJ18" i="1"/>
  <c r="EXI18" i="1"/>
  <c r="EXH18" i="1"/>
  <c r="EXG18" i="1"/>
  <c r="EXF18" i="1"/>
  <c r="EXE18" i="1"/>
  <c r="EXD18" i="1"/>
  <c r="EXC18" i="1"/>
  <c r="EXB18" i="1"/>
  <c r="EXA18" i="1"/>
  <c r="EWZ18" i="1"/>
  <c r="EWY18" i="1"/>
  <c r="EWX18" i="1"/>
  <c r="EWW18" i="1"/>
  <c r="EWV18" i="1"/>
  <c r="EWU18" i="1"/>
  <c r="EWT18" i="1"/>
  <c r="EWS18" i="1"/>
  <c r="EWR18" i="1"/>
  <c r="EWQ18" i="1"/>
  <c r="EWP18" i="1"/>
  <c r="EWO18" i="1"/>
  <c r="EWN18" i="1"/>
  <c r="EWM18" i="1"/>
  <c r="EWL18" i="1"/>
  <c r="EWK18" i="1"/>
  <c r="EWJ18" i="1"/>
  <c r="EWI18" i="1"/>
  <c r="EWH18" i="1"/>
  <c r="EWG18" i="1"/>
  <c r="EWF18" i="1"/>
  <c r="EWE18" i="1"/>
  <c r="EWD18" i="1"/>
  <c r="EWC18" i="1"/>
  <c r="EWB18" i="1"/>
  <c r="EWA18" i="1"/>
  <c r="EVZ18" i="1"/>
  <c r="EVY18" i="1"/>
  <c r="EVX18" i="1"/>
  <c r="EVW18" i="1"/>
  <c r="EVV18" i="1"/>
  <c r="EVU18" i="1"/>
  <c r="EVT18" i="1"/>
  <c r="EVS18" i="1"/>
  <c r="EVR18" i="1"/>
  <c r="EVQ18" i="1"/>
  <c r="EVP18" i="1"/>
  <c r="EVO18" i="1"/>
  <c r="EVN18" i="1"/>
  <c r="EVM18" i="1"/>
  <c r="EVL18" i="1"/>
  <c r="EVK18" i="1"/>
  <c r="EVJ18" i="1"/>
  <c r="EVI18" i="1"/>
  <c r="EVH18" i="1"/>
  <c r="EVG18" i="1"/>
  <c r="EVF18" i="1"/>
  <c r="EVE18" i="1"/>
  <c r="EVD18" i="1"/>
  <c r="EVC18" i="1"/>
  <c r="EVB18" i="1"/>
  <c r="EVA18" i="1"/>
  <c r="EUZ18" i="1"/>
  <c r="EUY18" i="1"/>
  <c r="EUX18" i="1"/>
  <c r="EUW18" i="1"/>
  <c r="EUV18" i="1"/>
  <c r="EUU18" i="1"/>
  <c r="EUT18" i="1"/>
  <c r="EUS18" i="1"/>
  <c r="EUR18" i="1"/>
  <c r="EUQ18" i="1"/>
  <c r="EUP18" i="1"/>
  <c r="EUO18" i="1"/>
  <c r="EUN18" i="1"/>
  <c r="EUM18" i="1"/>
  <c r="EUL18" i="1"/>
  <c r="EUK18" i="1"/>
  <c r="EUJ18" i="1"/>
  <c r="EUI18" i="1"/>
  <c r="EUH18" i="1"/>
  <c r="EUG18" i="1"/>
  <c r="EUF18" i="1"/>
  <c r="EUE18" i="1"/>
  <c r="EUD18" i="1"/>
  <c r="EUC18" i="1"/>
  <c r="EUB18" i="1"/>
  <c r="EUA18" i="1"/>
  <c r="ETZ18" i="1"/>
  <c r="ETY18" i="1"/>
  <c r="ETX18" i="1"/>
  <c r="ETW18" i="1"/>
  <c r="ETV18" i="1"/>
  <c r="ETU18" i="1"/>
  <c r="ETT18" i="1"/>
  <c r="ETS18" i="1"/>
  <c r="ETR18" i="1"/>
  <c r="ETQ18" i="1"/>
  <c r="ETP18" i="1"/>
  <c r="ETO18" i="1"/>
  <c r="ETN18" i="1"/>
  <c r="ETM18" i="1"/>
  <c r="ETL18" i="1"/>
  <c r="ETK18" i="1"/>
  <c r="ETJ18" i="1"/>
  <c r="ETI18" i="1"/>
  <c r="ETH18" i="1"/>
  <c r="ETG18" i="1"/>
  <c r="ETF18" i="1"/>
  <c r="ETE18" i="1"/>
  <c r="ETD18" i="1"/>
  <c r="ETC18" i="1"/>
  <c r="ETB18" i="1"/>
  <c r="ETA18" i="1"/>
  <c r="ESZ18" i="1"/>
  <c r="ESY18" i="1"/>
  <c r="ESX18" i="1"/>
  <c r="ESW18" i="1"/>
  <c r="ESV18" i="1"/>
  <c r="ESU18" i="1"/>
  <c r="EST18" i="1"/>
  <c r="ESS18" i="1"/>
  <c r="ESR18" i="1"/>
  <c r="ESQ18" i="1"/>
  <c r="ESP18" i="1"/>
  <c r="ESO18" i="1"/>
  <c r="ESN18" i="1"/>
  <c r="ESM18" i="1"/>
  <c r="ESL18" i="1"/>
  <c r="ESK18" i="1"/>
  <c r="ESJ18" i="1"/>
  <c r="ESI18" i="1"/>
  <c r="ESH18" i="1"/>
  <c r="ESG18" i="1"/>
  <c r="ESF18" i="1"/>
  <c r="ESE18" i="1"/>
  <c r="ESD18" i="1"/>
  <c r="ESC18" i="1"/>
  <c r="ESB18" i="1"/>
  <c r="ESA18" i="1"/>
  <c r="ERZ18" i="1"/>
  <c r="ERY18" i="1"/>
  <c r="ERX18" i="1"/>
  <c r="ERW18" i="1"/>
  <c r="ERV18" i="1"/>
  <c r="ERU18" i="1"/>
  <c r="ERT18" i="1"/>
  <c r="ERS18" i="1"/>
  <c r="ERR18" i="1"/>
  <c r="ERQ18" i="1"/>
  <c r="ERP18" i="1"/>
  <c r="ERO18" i="1"/>
  <c r="ERN18" i="1"/>
  <c r="ERM18" i="1"/>
  <c r="ERL18" i="1"/>
  <c r="ERK18" i="1"/>
  <c r="ERJ18" i="1"/>
  <c r="ERI18" i="1"/>
  <c r="ERH18" i="1"/>
  <c r="ERG18" i="1"/>
  <c r="ERF18" i="1"/>
  <c r="ERE18" i="1"/>
  <c r="ERD18" i="1"/>
  <c r="ERC18" i="1"/>
  <c r="ERB18" i="1"/>
  <c r="ERA18" i="1"/>
  <c r="EQZ18" i="1"/>
  <c r="EQY18" i="1"/>
  <c r="EQX18" i="1"/>
  <c r="EQW18" i="1"/>
  <c r="EQV18" i="1"/>
  <c r="EQU18" i="1"/>
  <c r="EQT18" i="1"/>
  <c r="EQS18" i="1"/>
  <c r="EQR18" i="1"/>
  <c r="EQQ18" i="1"/>
  <c r="EQP18" i="1"/>
  <c r="EQO18" i="1"/>
  <c r="EQN18" i="1"/>
  <c r="EQM18" i="1"/>
  <c r="EQL18" i="1"/>
  <c r="EQK18" i="1"/>
  <c r="EQJ18" i="1"/>
  <c r="EQI18" i="1"/>
  <c r="EQH18" i="1"/>
  <c r="EQG18" i="1"/>
  <c r="EQF18" i="1"/>
  <c r="EQE18" i="1"/>
  <c r="EQD18" i="1"/>
  <c r="EQC18" i="1"/>
  <c r="EQB18" i="1"/>
  <c r="EQA18" i="1"/>
  <c r="EPZ18" i="1"/>
  <c r="EPY18" i="1"/>
  <c r="EPX18" i="1"/>
  <c r="EPW18" i="1"/>
  <c r="EPV18" i="1"/>
  <c r="EPU18" i="1"/>
  <c r="EPT18" i="1"/>
  <c r="EPS18" i="1"/>
  <c r="EPR18" i="1"/>
  <c r="EPQ18" i="1"/>
  <c r="EPP18" i="1"/>
  <c r="EPO18" i="1"/>
  <c r="EPN18" i="1"/>
  <c r="EPM18" i="1"/>
  <c r="EPL18" i="1"/>
  <c r="EPK18" i="1"/>
  <c r="EPJ18" i="1"/>
  <c r="EPI18" i="1"/>
  <c r="EPH18" i="1"/>
  <c r="EPG18" i="1"/>
  <c r="EPF18" i="1"/>
  <c r="EPE18" i="1"/>
  <c r="EPD18" i="1"/>
  <c r="EPC18" i="1"/>
  <c r="EPB18" i="1"/>
  <c r="EPA18" i="1"/>
  <c r="EOZ18" i="1"/>
  <c r="EOY18" i="1"/>
  <c r="EOX18" i="1"/>
  <c r="EOW18" i="1"/>
  <c r="EOV18" i="1"/>
  <c r="EOU18" i="1"/>
  <c r="EOT18" i="1"/>
  <c r="EOS18" i="1"/>
  <c r="EOR18" i="1"/>
  <c r="EOQ18" i="1"/>
  <c r="EOP18" i="1"/>
  <c r="EOO18" i="1"/>
  <c r="EON18" i="1"/>
  <c r="EOM18" i="1"/>
  <c r="EOL18" i="1"/>
  <c r="EOK18" i="1"/>
  <c r="EOJ18" i="1"/>
  <c r="EOI18" i="1"/>
  <c r="EOH18" i="1"/>
  <c r="EOG18" i="1"/>
  <c r="EOF18" i="1"/>
  <c r="EOE18" i="1"/>
  <c r="EOD18" i="1"/>
  <c r="EOC18" i="1"/>
  <c r="EOB18" i="1"/>
  <c r="EOA18" i="1"/>
  <c r="ENZ18" i="1"/>
  <c r="ENY18" i="1"/>
  <c r="ENX18" i="1"/>
  <c r="ENW18" i="1"/>
  <c r="ENV18" i="1"/>
  <c r="ENU18" i="1"/>
  <c r="ENT18" i="1"/>
  <c r="ENS18" i="1"/>
  <c r="ENR18" i="1"/>
  <c r="ENQ18" i="1"/>
  <c r="ENP18" i="1"/>
  <c r="ENO18" i="1"/>
  <c r="ENN18" i="1"/>
  <c r="ENM18" i="1"/>
  <c r="ENL18" i="1"/>
  <c r="ENK18" i="1"/>
  <c r="ENJ18" i="1"/>
  <c r="ENI18" i="1"/>
  <c r="ENH18" i="1"/>
  <c r="ENG18" i="1"/>
  <c r="ENF18" i="1"/>
  <c r="ENE18" i="1"/>
  <c r="END18" i="1"/>
  <c r="ENC18" i="1"/>
  <c r="ENB18" i="1"/>
  <c r="ENA18" i="1"/>
  <c r="EMZ18" i="1"/>
  <c r="EMY18" i="1"/>
  <c r="EMX18" i="1"/>
  <c r="EMW18" i="1"/>
  <c r="EMV18" i="1"/>
  <c r="EMU18" i="1"/>
  <c r="EMT18" i="1"/>
  <c r="EMS18" i="1"/>
  <c r="EMR18" i="1"/>
  <c r="EMQ18" i="1"/>
  <c r="EMP18" i="1"/>
  <c r="EMO18" i="1"/>
  <c r="EMN18" i="1"/>
  <c r="EMM18" i="1"/>
  <c r="EML18" i="1"/>
  <c r="EMK18" i="1"/>
  <c r="EMJ18" i="1"/>
  <c r="EMI18" i="1"/>
  <c r="EMH18" i="1"/>
  <c r="EMG18" i="1"/>
  <c r="EMF18" i="1"/>
  <c r="EME18" i="1"/>
  <c r="EMD18" i="1"/>
  <c r="EMC18" i="1"/>
  <c r="EMB18" i="1"/>
  <c r="EMA18" i="1"/>
  <c r="ELZ18" i="1"/>
  <c r="ELY18" i="1"/>
  <c r="ELX18" i="1"/>
  <c r="ELW18" i="1"/>
  <c r="ELV18" i="1"/>
  <c r="ELU18" i="1"/>
  <c r="ELT18" i="1"/>
  <c r="ELS18" i="1"/>
  <c r="ELR18" i="1"/>
  <c r="ELQ18" i="1"/>
  <c r="ELP18" i="1"/>
  <c r="ELO18" i="1"/>
  <c r="ELN18" i="1"/>
  <c r="ELM18" i="1"/>
  <c r="ELL18" i="1"/>
  <c r="ELK18" i="1"/>
  <c r="ELJ18" i="1"/>
  <c r="ELI18" i="1"/>
  <c r="ELH18" i="1"/>
  <c r="ELG18" i="1"/>
  <c r="ELF18" i="1"/>
  <c r="ELE18" i="1"/>
  <c r="ELD18" i="1"/>
  <c r="ELC18" i="1"/>
  <c r="ELB18" i="1"/>
  <c r="ELA18" i="1"/>
  <c r="EKZ18" i="1"/>
  <c r="EKY18" i="1"/>
  <c r="EKX18" i="1"/>
  <c r="EKW18" i="1"/>
  <c r="EKV18" i="1"/>
  <c r="EKU18" i="1"/>
  <c r="EKT18" i="1"/>
  <c r="EKS18" i="1"/>
  <c r="EKR18" i="1"/>
  <c r="EKQ18" i="1"/>
  <c r="EKP18" i="1"/>
  <c r="EKO18" i="1"/>
  <c r="EKN18" i="1"/>
  <c r="EKM18" i="1"/>
  <c r="EKL18" i="1"/>
  <c r="EKK18" i="1"/>
  <c r="EKJ18" i="1"/>
  <c r="EKI18" i="1"/>
  <c r="EKH18" i="1"/>
  <c r="EKG18" i="1"/>
  <c r="EKF18" i="1"/>
  <c r="EKE18" i="1"/>
  <c r="EKD18" i="1"/>
  <c r="EKC18" i="1"/>
  <c r="EKB18" i="1"/>
  <c r="EKA18" i="1"/>
  <c r="EJZ18" i="1"/>
  <c r="EJY18" i="1"/>
  <c r="EJX18" i="1"/>
  <c r="EJW18" i="1"/>
  <c r="EJV18" i="1"/>
  <c r="EJU18" i="1"/>
  <c r="EJT18" i="1"/>
  <c r="EJS18" i="1"/>
  <c r="EJR18" i="1"/>
  <c r="EJQ18" i="1"/>
  <c r="EJP18" i="1"/>
  <c r="EJO18" i="1"/>
  <c r="EJN18" i="1"/>
  <c r="EJM18" i="1"/>
  <c r="EJL18" i="1"/>
  <c r="EJK18" i="1"/>
  <c r="EJJ18" i="1"/>
  <c r="EJI18" i="1"/>
  <c r="EJH18" i="1"/>
  <c r="EJG18" i="1"/>
  <c r="EJF18" i="1"/>
  <c r="EJE18" i="1"/>
  <c r="EJD18" i="1"/>
  <c r="EJC18" i="1"/>
  <c r="EJB18" i="1"/>
  <c r="EJA18" i="1"/>
  <c r="EIZ18" i="1"/>
  <c r="EIY18" i="1"/>
  <c r="EIX18" i="1"/>
  <c r="EIW18" i="1"/>
  <c r="EIV18" i="1"/>
  <c r="EIU18" i="1"/>
  <c r="EIT18" i="1"/>
  <c r="EIS18" i="1"/>
  <c r="EIR18" i="1"/>
  <c r="EIQ18" i="1"/>
  <c r="EIP18" i="1"/>
  <c r="EIO18" i="1"/>
  <c r="EIN18" i="1"/>
  <c r="EIM18" i="1"/>
  <c r="EIL18" i="1"/>
  <c r="EIK18" i="1"/>
  <c r="EIJ18" i="1"/>
  <c r="EII18" i="1"/>
  <c r="EIH18" i="1"/>
  <c r="EIG18" i="1"/>
  <c r="EIF18" i="1"/>
  <c r="EIE18" i="1"/>
  <c r="EID18" i="1"/>
  <c r="EIC18" i="1"/>
  <c r="EIB18" i="1"/>
  <c r="EIA18" i="1"/>
  <c r="EHZ18" i="1"/>
  <c r="EHY18" i="1"/>
  <c r="EHX18" i="1"/>
  <c r="EHW18" i="1"/>
  <c r="EHV18" i="1"/>
  <c r="EHU18" i="1"/>
  <c r="EHT18" i="1"/>
  <c r="EHS18" i="1"/>
  <c r="EHR18" i="1"/>
  <c r="EHQ18" i="1"/>
  <c r="EHP18" i="1"/>
  <c r="EHO18" i="1"/>
  <c r="EHN18" i="1"/>
  <c r="EHM18" i="1"/>
  <c r="EHL18" i="1"/>
  <c r="EHK18" i="1"/>
  <c r="EHJ18" i="1"/>
  <c r="EHI18" i="1"/>
  <c r="EHH18" i="1"/>
  <c r="EHG18" i="1"/>
  <c r="EHF18" i="1"/>
  <c r="EHE18" i="1"/>
  <c r="EHD18" i="1"/>
  <c r="EHC18" i="1"/>
  <c r="EHB18" i="1"/>
  <c r="EHA18" i="1"/>
  <c r="EGZ18" i="1"/>
  <c r="EGY18" i="1"/>
  <c r="EGX18" i="1"/>
  <c r="EGW18" i="1"/>
  <c r="EGV18" i="1"/>
  <c r="EGU18" i="1"/>
  <c r="EGT18" i="1"/>
  <c r="EGS18" i="1"/>
  <c r="EGR18" i="1"/>
  <c r="EGQ18" i="1"/>
  <c r="EGP18" i="1"/>
  <c r="EGO18" i="1"/>
  <c r="EGN18" i="1"/>
  <c r="EGM18" i="1"/>
  <c r="EGL18" i="1"/>
  <c r="EGK18" i="1"/>
  <c r="EGJ18" i="1"/>
  <c r="EGI18" i="1"/>
  <c r="EGH18" i="1"/>
  <c r="EGG18" i="1"/>
  <c r="EGF18" i="1"/>
  <c r="EGE18" i="1"/>
  <c r="EGD18" i="1"/>
  <c r="EGC18" i="1"/>
  <c r="EGB18" i="1"/>
  <c r="EGA18" i="1"/>
  <c r="EFZ18" i="1"/>
  <c r="EFY18" i="1"/>
  <c r="EFX18" i="1"/>
  <c r="EFW18" i="1"/>
  <c r="EFV18" i="1"/>
  <c r="EFU18" i="1"/>
  <c r="EFT18" i="1"/>
  <c r="EFS18" i="1"/>
  <c r="EFR18" i="1"/>
  <c r="EFQ18" i="1"/>
  <c r="EFP18" i="1"/>
  <c r="EFO18" i="1"/>
  <c r="EFN18" i="1"/>
  <c r="EFM18" i="1"/>
  <c r="EFL18" i="1"/>
  <c r="EFK18" i="1"/>
  <c r="EFJ18" i="1"/>
  <c r="EFI18" i="1"/>
  <c r="EFH18" i="1"/>
  <c r="EFG18" i="1"/>
  <c r="EFF18" i="1"/>
  <c r="EFE18" i="1"/>
  <c r="EFD18" i="1"/>
  <c r="EFC18" i="1"/>
  <c r="EFB18" i="1"/>
  <c r="EFA18" i="1"/>
  <c r="EEZ18" i="1"/>
  <c r="EEY18" i="1"/>
  <c r="EEX18" i="1"/>
  <c r="EEW18" i="1"/>
  <c r="EEV18" i="1"/>
  <c r="EEU18" i="1"/>
  <c r="EET18" i="1"/>
  <c r="EES18" i="1"/>
  <c r="EER18" i="1"/>
  <c r="EEQ18" i="1"/>
  <c r="EEP18" i="1"/>
  <c r="EEO18" i="1"/>
  <c r="EEN18" i="1"/>
  <c r="EEM18" i="1"/>
  <c r="EEL18" i="1"/>
  <c r="EEK18" i="1"/>
  <c r="EEJ18" i="1"/>
  <c r="EEI18" i="1"/>
  <c r="EEH18" i="1"/>
  <c r="EEG18" i="1"/>
  <c r="EEF18" i="1"/>
  <c r="EEE18" i="1"/>
  <c r="EED18" i="1"/>
  <c r="EEC18" i="1"/>
  <c r="EEB18" i="1"/>
  <c r="EEA18" i="1"/>
  <c r="EDZ18" i="1"/>
  <c r="EDY18" i="1"/>
  <c r="EDX18" i="1"/>
  <c r="EDW18" i="1"/>
  <c r="EDV18" i="1"/>
  <c r="EDU18" i="1"/>
  <c r="EDT18" i="1"/>
  <c r="EDS18" i="1"/>
  <c r="EDR18" i="1"/>
  <c r="EDQ18" i="1"/>
  <c r="EDP18" i="1"/>
  <c r="EDO18" i="1"/>
  <c r="EDN18" i="1"/>
  <c r="EDM18" i="1"/>
  <c r="EDL18" i="1"/>
  <c r="EDK18" i="1"/>
  <c r="EDJ18" i="1"/>
  <c r="EDI18" i="1"/>
  <c r="EDH18" i="1"/>
  <c r="EDG18" i="1"/>
  <c r="EDF18" i="1"/>
  <c r="EDE18" i="1"/>
  <c r="EDD18" i="1"/>
  <c r="EDC18" i="1"/>
  <c r="EDB18" i="1"/>
  <c r="EDA18" i="1"/>
  <c r="ECZ18" i="1"/>
  <c r="ECY18" i="1"/>
  <c r="ECX18" i="1"/>
  <c r="ECW18" i="1"/>
  <c r="ECV18" i="1"/>
  <c r="ECU18" i="1"/>
  <c r="ECT18" i="1"/>
  <c r="ECS18" i="1"/>
  <c r="ECR18" i="1"/>
  <c r="ECQ18" i="1"/>
  <c r="ECP18" i="1"/>
  <c r="ECO18" i="1"/>
  <c r="ECN18" i="1"/>
  <c r="ECM18" i="1"/>
  <c r="ECL18" i="1"/>
  <c r="ECK18" i="1"/>
  <c r="ECJ18" i="1"/>
  <c r="ECI18" i="1"/>
  <c r="ECH18" i="1"/>
  <c r="ECG18" i="1"/>
  <c r="ECF18" i="1"/>
  <c r="ECE18" i="1"/>
  <c r="ECD18" i="1"/>
  <c r="ECC18" i="1"/>
  <c r="ECB18" i="1"/>
  <c r="ECA18" i="1"/>
  <c r="EBZ18" i="1"/>
  <c r="EBY18" i="1"/>
  <c r="EBX18" i="1"/>
  <c r="EBW18" i="1"/>
  <c r="EBV18" i="1"/>
  <c r="EBU18" i="1"/>
  <c r="EBT18" i="1"/>
  <c r="EBS18" i="1"/>
  <c r="EBR18" i="1"/>
  <c r="EBQ18" i="1"/>
  <c r="EBP18" i="1"/>
  <c r="EBO18" i="1"/>
  <c r="EBN18" i="1"/>
  <c r="EBM18" i="1"/>
  <c r="EBL18" i="1"/>
  <c r="EBK18" i="1"/>
  <c r="EBJ18" i="1"/>
  <c r="EBI18" i="1"/>
  <c r="EBH18" i="1"/>
  <c r="EBG18" i="1"/>
  <c r="EBF18" i="1"/>
  <c r="EBE18" i="1"/>
  <c r="EBD18" i="1"/>
  <c r="EBC18" i="1"/>
  <c r="EBB18" i="1"/>
  <c r="EBA18" i="1"/>
  <c r="EAZ18" i="1"/>
  <c r="EAY18" i="1"/>
  <c r="EAX18" i="1"/>
  <c r="EAW18" i="1"/>
  <c r="EAV18" i="1"/>
  <c r="EAU18" i="1"/>
  <c r="EAT18" i="1"/>
  <c r="EAS18" i="1"/>
  <c r="EAR18" i="1"/>
  <c r="EAQ18" i="1"/>
  <c r="EAP18" i="1"/>
  <c r="EAO18" i="1"/>
  <c r="EAN18" i="1"/>
  <c r="EAM18" i="1"/>
  <c r="EAL18" i="1"/>
  <c r="EAK18" i="1"/>
  <c r="EAJ18" i="1"/>
  <c r="EAI18" i="1"/>
  <c r="EAH18" i="1"/>
  <c r="EAG18" i="1"/>
  <c r="EAF18" i="1"/>
  <c r="EAE18" i="1"/>
  <c r="EAD18" i="1"/>
  <c r="EAC18" i="1"/>
  <c r="EAB18" i="1"/>
  <c r="EAA18" i="1"/>
  <c r="DZZ18" i="1"/>
  <c r="DZY18" i="1"/>
  <c r="DZX18" i="1"/>
  <c r="DZW18" i="1"/>
  <c r="DZV18" i="1"/>
  <c r="DZU18" i="1"/>
  <c r="DZT18" i="1"/>
  <c r="DZS18" i="1"/>
  <c r="DZR18" i="1"/>
  <c r="DZQ18" i="1"/>
  <c r="DZP18" i="1"/>
  <c r="DZO18" i="1"/>
  <c r="DZN18" i="1"/>
  <c r="DZM18" i="1"/>
  <c r="DZL18" i="1"/>
  <c r="DZK18" i="1"/>
  <c r="DZJ18" i="1"/>
  <c r="DZI18" i="1"/>
  <c r="DZH18" i="1"/>
  <c r="DZG18" i="1"/>
  <c r="DZF18" i="1"/>
  <c r="DZE18" i="1"/>
  <c r="DZD18" i="1"/>
  <c r="DZC18" i="1"/>
  <c r="DZB18" i="1"/>
  <c r="DZA18" i="1"/>
  <c r="DYZ18" i="1"/>
  <c r="DYY18" i="1"/>
  <c r="DYX18" i="1"/>
  <c r="DYW18" i="1"/>
  <c r="DYV18" i="1"/>
  <c r="DYU18" i="1"/>
  <c r="DYT18" i="1"/>
  <c r="DYS18" i="1"/>
  <c r="DYR18" i="1"/>
  <c r="DYQ18" i="1"/>
  <c r="DYP18" i="1"/>
  <c r="DYO18" i="1"/>
  <c r="DYN18" i="1"/>
  <c r="DYM18" i="1"/>
  <c r="DYL18" i="1"/>
  <c r="DYK18" i="1"/>
  <c r="DYJ18" i="1"/>
  <c r="DYI18" i="1"/>
  <c r="DYH18" i="1"/>
  <c r="DYG18" i="1"/>
  <c r="DYF18" i="1"/>
  <c r="DYE18" i="1"/>
  <c r="DYD18" i="1"/>
  <c r="DYC18" i="1"/>
  <c r="DYB18" i="1"/>
  <c r="DYA18" i="1"/>
  <c r="DXZ18" i="1"/>
  <c r="DXY18" i="1"/>
  <c r="DXX18" i="1"/>
  <c r="DXW18" i="1"/>
  <c r="DXV18" i="1"/>
  <c r="DXU18" i="1"/>
  <c r="DXT18" i="1"/>
  <c r="DXS18" i="1"/>
  <c r="DXR18" i="1"/>
  <c r="DXQ18" i="1"/>
  <c r="DXP18" i="1"/>
  <c r="DXO18" i="1"/>
  <c r="DXN18" i="1"/>
  <c r="DXM18" i="1"/>
  <c r="DXL18" i="1"/>
  <c r="DXK18" i="1"/>
  <c r="DXJ18" i="1"/>
  <c r="DXI18" i="1"/>
  <c r="DXH18" i="1"/>
  <c r="DXG18" i="1"/>
  <c r="DXF18" i="1"/>
  <c r="DXE18" i="1"/>
  <c r="DXD18" i="1"/>
  <c r="DXC18" i="1"/>
  <c r="DXB18" i="1"/>
  <c r="DXA18" i="1"/>
  <c r="DWZ18" i="1"/>
  <c r="DWY18" i="1"/>
  <c r="DWX18" i="1"/>
  <c r="DWW18" i="1"/>
  <c r="DWV18" i="1"/>
  <c r="DWU18" i="1"/>
  <c r="DWT18" i="1"/>
  <c r="DWS18" i="1"/>
  <c r="DWR18" i="1"/>
  <c r="DWQ18" i="1"/>
  <c r="DWP18" i="1"/>
  <c r="DWO18" i="1"/>
  <c r="DWN18" i="1"/>
  <c r="DWM18" i="1"/>
  <c r="DWL18" i="1"/>
  <c r="DWK18" i="1"/>
  <c r="DWJ18" i="1"/>
  <c r="DWI18" i="1"/>
  <c r="DWH18" i="1"/>
  <c r="DWG18" i="1"/>
  <c r="DWF18" i="1"/>
  <c r="DWE18" i="1"/>
  <c r="DWD18" i="1"/>
  <c r="DWC18" i="1"/>
  <c r="DWB18" i="1"/>
  <c r="DWA18" i="1"/>
  <c r="DVZ18" i="1"/>
  <c r="DVY18" i="1"/>
  <c r="DVX18" i="1"/>
  <c r="DVW18" i="1"/>
  <c r="DVV18" i="1"/>
  <c r="DVU18" i="1"/>
  <c r="DVT18" i="1"/>
  <c r="DVS18" i="1"/>
  <c r="DVR18" i="1"/>
  <c r="DVQ18" i="1"/>
  <c r="DVP18" i="1"/>
  <c r="DVO18" i="1"/>
  <c r="DVN18" i="1"/>
  <c r="DVM18" i="1"/>
  <c r="DVL18" i="1"/>
  <c r="DVK18" i="1"/>
  <c r="DVJ18" i="1"/>
  <c r="DVI18" i="1"/>
  <c r="DVH18" i="1"/>
  <c r="DVG18" i="1"/>
  <c r="DVF18" i="1"/>
  <c r="DVE18" i="1"/>
  <c r="DVD18" i="1"/>
  <c r="DVC18" i="1"/>
  <c r="DVB18" i="1"/>
  <c r="DVA18" i="1"/>
  <c r="DUZ18" i="1"/>
  <c r="DUY18" i="1"/>
  <c r="DUX18" i="1"/>
  <c r="DUW18" i="1"/>
  <c r="DUV18" i="1"/>
  <c r="DUU18" i="1"/>
  <c r="DUT18" i="1"/>
  <c r="DUS18" i="1"/>
  <c r="DUR18" i="1"/>
  <c r="DUQ18" i="1"/>
  <c r="DUP18" i="1"/>
  <c r="DUO18" i="1"/>
  <c r="DUN18" i="1"/>
  <c r="DUM18" i="1"/>
  <c r="DUL18" i="1"/>
  <c r="DUK18" i="1"/>
  <c r="DUJ18" i="1"/>
  <c r="DUI18" i="1"/>
  <c r="DUH18" i="1"/>
  <c r="DUG18" i="1"/>
  <c r="DUF18" i="1"/>
  <c r="DUE18" i="1"/>
  <c r="DUD18" i="1"/>
  <c r="DUC18" i="1"/>
  <c r="DUB18" i="1"/>
  <c r="DUA18" i="1"/>
  <c r="DTZ18" i="1"/>
  <c r="DTY18" i="1"/>
  <c r="DTX18" i="1"/>
  <c r="DTW18" i="1"/>
  <c r="DTV18" i="1"/>
  <c r="DTU18" i="1"/>
  <c r="DTT18" i="1"/>
  <c r="DTS18" i="1"/>
  <c r="DTR18" i="1"/>
  <c r="DTQ18" i="1"/>
  <c r="DTP18" i="1"/>
  <c r="DTO18" i="1"/>
  <c r="DTN18" i="1"/>
  <c r="DTM18" i="1"/>
  <c r="DTL18" i="1"/>
  <c r="DTK18" i="1"/>
  <c r="DTJ18" i="1"/>
  <c r="DTI18" i="1"/>
  <c r="DTH18" i="1"/>
  <c r="DTG18" i="1"/>
  <c r="DTF18" i="1"/>
  <c r="DTE18" i="1"/>
  <c r="DTD18" i="1"/>
  <c r="DTC18" i="1"/>
  <c r="DTB18" i="1"/>
  <c r="DTA18" i="1"/>
  <c r="DSZ18" i="1"/>
  <c r="DSY18" i="1"/>
  <c r="DSX18" i="1"/>
  <c r="DSW18" i="1"/>
  <c r="DSV18" i="1"/>
  <c r="DSU18" i="1"/>
  <c r="DST18" i="1"/>
  <c r="DSS18" i="1"/>
  <c r="DSR18" i="1"/>
  <c r="DSQ18" i="1"/>
  <c r="DSP18" i="1"/>
  <c r="DSO18" i="1"/>
  <c r="DSN18" i="1"/>
  <c r="DSM18" i="1"/>
  <c r="DSL18" i="1"/>
  <c r="DSK18" i="1"/>
  <c r="DSJ18" i="1"/>
  <c r="DSI18" i="1"/>
  <c r="DSH18" i="1"/>
  <c r="DSG18" i="1"/>
  <c r="DSF18" i="1"/>
  <c r="DSE18" i="1"/>
  <c r="DSD18" i="1"/>
  <c r="DSC18" i="1"/>
  <c r="DSB18" i="1"/>
  <c r="DSA18" i="1"/>
  <c r="DRZ18" i="1"/>
  <c r="DRY18" i="1"/>
  <c r="DRX18" i="1"/>
  <c r="DRW18" i="1"/>
  <c r="DRV18" i="1"/>
  <c r="DRU18" i="1"/>
  <c r="DRT18" i="1"/>
  <c r="DRS18" i="1"/>
  <c r="DRR18" i="1"/>
  <c r="DRQ18" i="1"/>
  <c r="DRP18" i="1"/>
  <c r="DRO18" i="1"/>
  <c r="DRN18" i="1"/>
  <c r="DRM18" i="1"/>
  <c r="DRL18" i="1"/>
  <c r="DRK18" i="1"/>
  <c r="DRJ18" i="1"/>
  <c r="DRI18" i="1"/>
  <c r="DRH18" i="1"/>
  <c r="DRG18" i="1"/>
  <c r="DRF18" i="1"/>
  <c r="DRE18" i="1"/>
  <c r="DRD18" i="1"/>
  <c r="DRC18" i="1"/>
  <c r="DRB18" i="1"/>
  <c r="DRA18" i="1"/>
  <c r="DQZ18" i="1"/>
  <c r="DQY18" i="1"/>
  <c r="DQX18" i="1"/>
  <c r="DQW18" i="1"/>
  <c r="DQV18" i="1"/>
  <c r="DQU18" i="1"/>
  <c r="DQT18" i="1"/>
  <c r="DQS18" i="1"/>
  <c r="DQR18" i="1"/>
  <c r="DQQ18" i="1"/>
  <c r="DQP18" i="1"/>
  <c r="DQO18" i="1"/>
  <c r="DQN18" i="1"/>
  <c r="DQM18" i="1"/>
  <c r="DQL18" i="1"/>
  <c r="DQK18" i="1"/>
  <c r="DQJ18" i="1"/>
  <c r="DQI18" i="1"/>
  <c r="DQH18" i="1"/>
  <c r="DQG18" i="1"/>
  <c r="DQF18" i="1"/>
  <c r="DQE18" i="1"/>
  <c r="DQD18" i="1"/>
  <c r="DQC18" i="1"/>
  <c r="DQB18" i="1"/>
  <c r="DQA18" i="1"/>
  <c r="DPZ18" i="1"/>
  <c r="DPY18" i="1"/>
  <c r="DPX18" i="1"/>
  <c r="DPW18" i="1"/>
  <c r="DPV18" i="1"/>
  <c r="DPU18" i="1"/>
  <c r="DPT18" i="1"/>
  <c r="DPS18" i="1"/>
  <c r="DPR18" i="1"/>
  <c r="DPQ18" i="1"/>
  <c r="DPP18" i="1"/>
  <c r="DPO18" i="1"/>
  <c r="DPN18" i="1"/>
  <c r="DPM18" i="1"/>
  <c r="DPL18" i="1"/>
  <c r="DPK18" i="1"/>
  <c r="DPJ18" i="1"/>
  <c r="DPI18" i="1"/>
  <c r="DPH18" i="1"/>
  <c r="DPG18" i="1"/>
  <c r="DPF18" i="1"/>
  <c r="DPE18" i="1"/>
  <c r="DPD18" i="1"/>
  <c r="DPC18" i="1"/>
  <c r="DPB18" i="1"/>
  <c r="DPA18" i="1"/>
  <c r="DOZ18" i="1"/>
  <c r="DOY18" i="1"/>
  <c r="DOX18" i="1"/>
  <c r="DOW18" i="1"/>
  <c r="DOV18" i="1"/>
  <c r="DOU18" i="1"/>
  <c r="DOT18" i="1"/>
  <c r="DOS18" i="1"/>
  <c r="DOR18" i="1"/>
  <c r="DOQ18" i="1"/>
  <c r="DOP18" i="1"/>
  <c r="DOO18" i="1"/>
  <c r="DON18" i="1"/>
  <c r="DOM18" i="1"/>
  <c r="DOL18" i="1"/>
  <c r="DOK18" i="1"/>
  <c r="DOJ18" i="1"/>
  <c r="DOI18" i="1"/>
  <c r="DOH18" i="1"/>
  <c r="DOG18" i="1"/>
  <c r="DOF18" i="1"/>
  <c r="DOE18" i="1"/>
  <c r="DOD18" i="1"/>
  <c r="DOC18" i="1"/>
  <c r="DOB18" i="1"/>
  <c r="DOA18" i="1"/>
  <c r="DNZ18" i="1"/>
  <c r="DNY18" i="1"/>
  <c r="DNX18" i="1"/>
  <c r="DNW18" i="1"/>
  <c r="DNV18" i="1"/>
  <c r="DNU18" i="1"/>
  <c r="DNT18" i="1"/>
  <c r="DNS18" i="1"/>
  <c r="DNR18" i="1"/>
  <c r="DNQ18" i="1"/>
  <c r="DNP18" i="1"/>
  <c r="DNO18" i="1"/>
  <c r="DNN18" i="1"/>
  <c r="DNM18" i="1"/>
  <c r="DNL18" i="1"/>
  <c r="DNK18" i="1"/>
  <c r="DNJ18" i="1"/>
  <c r="DNI18" i="1"/>
  <c r="DNH18" i="1"/>
  <c r="DNG18" i="1"/>
  <c r="DNF18" i="1"/>
  <c r="DNE18" i="1"/>
  <c r="DND18" i="1"/>
  <c r="DNC18" i="1"/>
  <c r="DNB18" i="1"/>
  <c r="DNA18" i="1"/>
  <c r="DMZ18" i="1"/>
  <c r="DMY18" i="1"/>
  <c r="DMX18" i="1"/>
  <c r="DMW18" i="1"/>
  <c r="DMV18" i="1"/>
  <c r="DMU18" i="1"/>
  <c r="DMT18" i="1"/>
  <c r="DMS18" i="1"/>
  <c r="DMR18" i="1"/>
  <c r="DMQ18" i="1"/>
  <c r="DMP18" i="1"/>
  <c r="DMO18" i="1"/>
  <c r="DMN18" i="1"/>
  <c r="DMM18" i="1"/>
  <c r="DML18" i="1"/>
  <c r="DMK18" i="1"/>
  <c r="DMJ18" i="1"/>
  <c r="DMI18" i="1"/>
  <c r="DMH18" i="1"/>
  <c r="DMG18" i="1"/>
  <c r="DMF18" i="1"/>
  <c r="DME18" i="1"/>
  <c r="DMD18" i="1"/>
  <c r="DMC18" i="1"/>
  <c r="DMB18" i="1"/>
  <c r="DMA18" i="1"/>
  <c r="DLZ18" i="1"/>
  <c r="DLY18" i="1"/>
  <c r="DLX18" i="1"/>
  <c r="DLW18" i="1"/>
  <c r="DLV18" i="1"/>
  <c r="DLU18" i="1"/>
  <c r="DLT18" i="1"/>
  <c r="DLS18" i="1"/>
  <c r="DLR18" i="1"/>
  <c r="DLQ18" i="1"/>
  <c r="DLP18" i="1"/>
  <c r="DLO18" i="1"/>
  <c r="DLN18" i="1"/>
  <c r="DLM18" i="1"/>
  <c r="DLL18" i="1"/>
  <c r="DLK18" i="1"/>
  <c r="DLJ18" i="1"/>
  <c r="DLI18" i="1"/>
  <c r="DLH18" i="1"/>
  <c r="DLG18" i="1"/>
  <c r="DLF18" i="1"/>
  <c r="DLE18" i="1"/>
  <c r="DLD18" i="1"/>
  <c r="DLC18" i="1"/>
  <c r="DLB18" i="1"/>
  <c r="DLA18" i="1"/>
  <c r="DKZ18" i="1"/>
  <c r="DKY18" i="1"/>
  <c r="DKX18" i="1"/>
  <c r="DKW18" i="1"/>
  <c r="DKV18" i="1"/>
  <c r="DKU18" i="1"/>
  <c r="DKT18" i="1"/>
  <c r="DKS18" i="1"/>
  <c r="DKR18" i="1"/>
  <c r="DKQ18" i="1"/>
  <c r="DKP18" i="1"/>
  <c r="DKO18" i="1"/>
  <c r="DKN18" i="1"/>
  <c r="DKM18" i="1"/>
  <c r="DKL18" i="1"/>
  <c r="DKK18" i="1"/>
  <c r="DKJ18" i="1"/>
  <c r="DKI18" i="1"/>
  <c r="DKH18" i="1"/>
  <c r="DKG18" i="1"/>
  <c r="DKF18" i="1"/>
  <c r="DKE18" i="1"/>
  <c r="DKD18" i="1"/>
  <c r="DKC18" i="1"/>
  <c r="DKB18" i="1"/>
  <c r="DKA18" i="1"/>
  <c r="DJZ18" i="1"/>
  <c r="DJY18" i="1"/>
  <c r="DJX18" i="1"/>
  <c r="DJW18" i="1"/>
  <c r="DJV18" i="1"/>
  <c r="DJU18" i="1"/>
  <c r="DJT18" i="1"/>
  <c r="DJS18" i="1"/>
  <c r="DJR18" i="1"/>
  <c r="DJQ18" i="1"/>
  <c r="DJP18" i="1"/>
  <c r="DJO18" i="1"/>
  <c r="DJN18" i="1"/>
  <c r="DJM18" i="1"/>
  <c r="DJL18" i="1"/>
  <c r="DJK18" i="1"/>
  <c r="DJJ18" i="1"/>
  <c r="DJI18" i="1"/>
  <c r="DJH18" i="1"/>
  <c r="DJG18" i="1"/>
  <c r="DJF18" i="1"/>
  <c r="DJE18" i="1"/>
  <c r="DJD18" i="1"/>
  <c r="DJC18" i="1"/>
  <c r="DJB18" i="1"/>
  <c r="DJA18" i="1"/>
  <c r="DIZ18" i="1"/>
  <c r="DIY18" i="1"/>
  <c r="DIX18" i="1"/>
  <c r="DIW18" i="1"/>
  <c r="DIV18" i="1"/>
  <c r="DIU18" i="1"/>
  <c r="DIT18" i="1"/>
  <c r="DIS18" i="1"/>
  <c r="DIR18" i="1"/>
  <c r="DIQ18" i="1"/>
  <c r="DIP18" i="1"/>
  <c r="DIO18" i="1"/>
  <c r="DIN18" i="1"/>
  <c r="DIM18" i="1"/>
  <c r="DIL18" i="1"/>
  <c r="DIK18" i="1"/>
  <c r="DIJ18" i="1"/>
  <c r="DII18" i="1"/>
  <c r="DIH18" i="1"/>
  <c r="DIG18" i="1"/>
  <c r="DIF18" i="1"/>
  <c r="DIE18" i="1"/>
  <c r="DID18" i="1"/>
  <c r="DIC18" i="1"/>
  <c r="DIB18" i="1"/>
  <c r="DIA18" i="1"/>
  <c r="DHZ18" i="1"/>
  <c r="DHY18" i="1"/>
  <c r="DHX18" i="1"/>
  <c r="DHW18" i="1"/>
  <c r="DHV18" i="1"/>
  <c r="DHU18" i="1"/>
  <c r="DHT18" i="1"/>
  <c r="DHS18" i="1"/>
  <c r="DHR18" i="1"/>
  <c r="DHQ18" i="1"/>
  <c r="DHP18" i="1"/>
  <c r="DHO18" i="1"/>
  <c r="DHN18" i="1"/>
  <c r="DHM18" i="1"/>
  <c r="DHL18" i="1"/>
  <c r="DHK18" i="1"/>
  <c r="DHJ18" i="1"/>
  <c r="DHI18" i="1"/>
  <c r="DHH18" i="1"/>
  <c r="DHG18" i="1"/>
  <c r="DHF18" i="1"/>
  <c r="DHE18" i="1"/>
  <c r="DHD18" i="1"/>
  <c r="DHC18" i="1"/>
  <c r="DHB18" i="1"/>
  <c r="DHA18" i="1"/>
  <c r="DGZ18" i="1"/>
  <c r="DGY18" i="1"/>
  <c r="DGX18" i="1"/>
  <c r="DGW18" i="1"/>
  <c r="DGV18" i="1"/>
  <c r="DGU18" i="1"/>
  <c r="DGT18" i="1"/>
  <c r="DGS18" i="1"/>
  <c r="DGR18" i="1"/>
  <c r="DGQ18" i="1"/>
  <c r="DGP18" i="1"/>
  <c r="DGO18" i="1"/>
  <c r="DGN18" i="1"/>
  <c r="DGM18" i="1"/>
  <c r="DGL18" i="1"/>
  <c r="DGK18" i="1"/>
  <c r="DGJ18" i="1"/>
  <c r="DGI18" i="1"/>
  <c r="DGH18" i="1"/>
  <c r="DGG18" i="1"/>
  <c r="DGF18" i="1"/>
  <c r="DGE18" i="1"/>
  <c r="DGD18" i="1"/>
  <c r="DGC18" i="1"/>
  <c r="DGB18" i="1"/>
  <c r="DGA18" i="1"/>
  <c r="DFZ18" i="1"/>
  <c r="DFY18" i="1"/>
  <c r="DFX18" i="1"/>
  <c r="DFW18" i="1"/>
  <c r="DFV18" i="1"/>
  <c r="DFU18" i="1"/>
  <c r="DFT18" i="1"/>
  <c r="DFS18" i="1"/>
  <c r="DFR18" i="1"/>
  <c r="DFQ18" i="1"/>
  <c r="DFP18" i="1"/>
  <c r="DFO18" i="1"/>
  <c r="DFN18" i="1"/>
  <c r="DFM18" i="1"/>
  <c r="DFL18" i="1"/>
  <c r="DFK18" i="1"/>
  <c r="DFJ18" i="1"/>
  <c r="DFI18" i="1"/>
  <c r="DFH18" i="1"/>
  <c r="DFG18" i="1"/>
  <c r="DFF18" i="1"/>
  <c r="DFE18" i="1"/>
  <c r="DFD18" i="1"/>
  <c r="DFC18" i="1"/>
  <c r="DFB18" i="1"/>
  <c r="DFA18" i="1"/>
  <c r="DEZ18" i="1"/>
  <c r="DEY18" i="1"/>
  <c r="DEX18" i="1"/>
  <c r="DEW18" i="1"/>
  <c r="DEV18" i="1"/>
  <c r="DEU18" i="1"/>
  <c r="DET18" i="1"/>
  <c r="DES18" i="1"/>
  <c r="DER18" i="1"/>
  <c r="DEQ18" i="1"/>
  <c r="DEP18" i="1"/>
  <c r="DEO18" i="1"/>
  <c r="DEN18" i="1"/>
  <c r="DEM18" i="1"/>
  <c r="DEL18" i="1"/>
  <c r="DEK18" i="1"/>
  <c r="DEJ18" i="1"/>
  <c r="DEI18" i="1"/>
  <c r="DEH18" i="1"/>
  <c r="DEG18" i="1"/>
  <c r="DEF18" i="1"/>
  <c r="DEE18" i="1"/>
  <c r="DED18" i="1"/>
  <c r="DEC18" i="1"/>
  <c r="DEB18" i="1"/>
  <c r="DEA18" i="1"/>
  <c r="DDZ18" i="1"/>
  <c r="DDY18" i="1"/>
  <c r="DDX18" i="1"/>
  <c r="DDW18" i="1"/>
  <c r="DDV18" i="1"/>
  <c r="DDU18" i="1"/>
  <c r="DDT18" i="1"/>
  <c r="DDS18" i="1"/>
  <c r="DDR18" i="1"/>
  <c r="DDQ18" i="1"/>
  <c r="DDP18" i="1"/>
  <c r="DDO18" i="1"/>
  <c r="DDN18" i="1"/>
  <c r="DDM18" i="1"/>
  <c r="DDL18" i="1"/>
  <c r="DDK18" i="1"/>
  <c r="DDJ18" i="1"/>
  <c r="DDI18" i="1"/>
  <c r="DDH18" i="1"/>
  <c r="DDG18" i="1"/>
  <c r="DDF18" i="1"/>
  <c r="DDE18" i="1"/>
  <c r="DDD18" i="1"/>
  <c r="DDC18" i="1"/>
  <c r="DDB18" i="1"/>
  <c r="DDA18" i="1"/>
  <c r="DCZ18" i="1"/>
  <c r="DCY18" i="1"/>
  <c r="DCX18" i="1"/>
  <c r="DCW18" i="1"/>
  <c r="DCV18" i="1"/>
  <c r="DCU18" i="1"/>
  <c r="DCT18" i="1"/>
  <c r="DCS18" i="1"/>
  <c r="DCR18" i="1"/>
  <c r="DCQ18" i="1"/>
  <c r="DCP18" i="1"/>
  <c r="DCO18" i="1"/>
  <c r="DCN18" i="1"/>
  <c r="DCM18" i="1"/>
  <c r="DCL18" i="1"/>
  <c r="DCK18" i="1"/>
  <c r="DCJ18" i="1"/>
  <c r="DCI18" i="1"/>
  <c r="DCH18" i="1"/>
  <c r="DCG18" i="1"/>
  <c r="DCF18" i="1"/>
  <c r="DCE18" i="1"/>
  <c r="DCD18" i="1"/>
  <c r="DCC18" i="1"/>
  <c r="DCB18" i="1"/>
  <c r="DCA18" i="1"/>
  <c r="DBZ18" i="1"/>
  <c r="DBY18" i="1"/>
  <c r="DBX18" i="1"/>
  <c r="DBW18" i="1"/>
  <c r="DBV18" i="1"/>
  <c r="DBU18" i="1"/>
  <c r="DBT18" i="1"/>
  <c r="DBS18" i="1"/>
  <c r="DBR18" i="1"/>
  <c r="DBQ18" i="1"/>
  <c r="DBP18" i="1"/>
  <c r="DBO18" i="1"/>
  <c r="DBN18" i="1"/>
  <c r="DBM18" i="1"/>
  <c r="DBL18" i="1"/>
  <c r="DBK18" i="1"/>
  <c r="DBJ18" i="1"/>
  <c r="DBI18" i="1"/>
  <c r="DBH18" i="1"/>
  <c r="DBG18" i="1"/>
  <c r="DBF18" i="1"/>
  <c r="DBE18" i="1"/>
  <c r="DBD18" i="1"/>
  <c r="DBC18" i="1"/>
  <c r="DBB18" i="1"/>
  <c r="DBA18" i="1"/>
  <c r="DAZ18" i="1"/>
  <c r="DAY18" i="1"/>
  <c r="DAX18" i="1"/>
  <c r="DAW18" i="1"/>
  <c r="DAV18" i="1"/>
  <c r="DAU18" i="1"/>
  <c r="DAT18" i="1"/>
  <c r="DAS18" i="1"/>
  <c r="DAR18" i="1"/>
  <c r="DAQ18" i="1"/>
  <c r="DAP18" i="1"/>
  <c r="DAO18" i="1"/>
  <c r="DAN18" i="1"/>
  <c r="DAM18" i="1"/>
  <c r="DAL18" i="1"/>
  <c r="DAK18" i="1"/>
  <c r="DAJ18" i="1"/>
  <c r="DAI18" i="1"/>
  <c r="DAH18" i="1"/>
  <c r="DAG18" i="1"/>
  <c r="DAF18" i="1"/>
  <c r="DAE18" i="1"/>
  <c r="DAD18" i="1"/>
  <c r="DAC18" i="1"/>
  <c r="DAB18" i="1"/>
  <c r="DAA18" i="1"/>
  <c r="CZZ18" i="1"/>
  <c r="CZY18" i="1"/>
  <c r="CZX18" i="1"/>
  <c r="CZW18" i="1"/>
  <c r="CZV18" i="1"/>
  <c r="CZU18" i="1"/>
  <c r="CZT18" i="1"/>
  <c r="CZS18" i="1"/>
  <c r="CZR18" i="1"/>
  <c r="CZQ18" i="1"/>
  <c r="CZP18" i="1"/>
  <c r="CZO18" i="1"/>
  <c r="CZN18" i="1"/>
  <c r="CZM18" i="1"/>
  <c r="CZL18" i="1"/>
  <c r="CZK18" i="1"/>
  <c r="CZJ18" i="1"/>
  <c r="CZI18" i="1"/>
  <c r="CZH18" i="1"/>
  <c r="CZG18" i="1"/>
  <c r="CZF18" i="1"/>
  <c r="CZE18" i="1"/>
  <c r="CZD18" i="1"/>
  <c r="CZC18" i="1"/>
  <c r="CZB18" i="1"/>
  <c r="CZA18" i="1"/>
  <c r="CYZ18" i="1"/>
  <c r="CYY18" i="1"/>
  <c r="CYX18" i="1"/>
  <c r="CYW18" i="1"/>
  <c r="CYV18" i="1"/>
  <c r="CYU18" i="1"/>
  <c r="CYT18" i="1"/>
  <c r="CYS18" i="1"/>
  <c r="CYR18" i="1"/>
  <c r="CYQ18" i="1"/>
  <c r="CYP18" i="1"/>
  <c r="CYO18" i="1"/>
  <c r="CYN18" i="1"/>
  <c r="CYM18" i="1"/>
  <c r="CYL18" i="1"/>
  <c r="CYK18" i="1"/>
  <c r="CYJ18" i="1"/>
  <c r="CYI18" i="1"/>
  <c r="CYH18" i="1"/>
  <c r="CYG18" i="1"/>
  <c r="CYF18" i="1"/>
  <c r="CYE18" i="1"/>
  <c r="CYD18" i="1"/>
  <c r="CYC18" i="1"/>
  <c r="CYB18" i="1"/>
  <c r="CYA18" i="1"/>
  <c r="CXZ18" i="1"/>
  <c r="CXY18" i="1"/>
  <c r="CXX18" i="1"/>
  <c r="CXW18" i="1"/>
  <c r="CXV18" i="1"/>
  <c r="CXU18" i="1"/>
  <c r="CXT18" i="1"/>
  <c r="CXS18" i="1"/>
  <c r="CXR18" i="1"/>
  <c r="CXQ18" i="1"/>
  <c r="CXP18" i="1"/>
  <c r="CXO18" i="1"/>
  <c r="CXN18" i="1"/>
  <c r="CXM18" i="1"/>
  <c r="CXL18" i="1"/>
  <c r="CXK18" i="1"/>
  <c r="CXJ18" i="1"/>
  <c r="CXI18" i="1"/>
  <c r="CXH18" i="1"/>
  <c r="CXG18" i="1"/>
  <c r="CXF18" i="1"/>
  <c r="CXE18" i="1"/>
  <c r="CXD18" i="1"/>
  <c r="CXC18" i="1"/>
  <c r="CXB18" i="1"/>
  <c r="CXA18" i="1"/>
  <c r="CWZ18" i="1"/>
  <c r="CWY18" i="1"/>
  <c r="CWX18" i="1"/>
  <c r="CWW18" i="1"/>
  <c r="CWV18" i="1"/>
  <c r="CWU18" i="1"/>
  <c r="CWT18" i="1"/>
  <c r="CWS18" i="1"/>
  <c r="CWR18" i="1"/>
  <c r="CWQ18" i="1"/>
  <c r="CWP18" i="1"/>
  <c r="CWO18" i="1"/>
  <c r="CWN18" i="1"/>
  <c r="CWM18" i="1"/>
  <c r="CWL18" i="1"/>
  <c r="CWK18" i="1"/>
  <c r="CWJ18" i="1"/>
  <c r="CWI18" i="1"/>
  <c r="CWH18" i="1"/>
  <c r="CWG18" i="1"/>
  <c r="CWF18" i="1"/>
  <c r="CWE18" i="1"/>
  <c r="CWD18" i="1"/>
  <c r="CWC18" i="1"/>
  <c r="CWB18" i="1"/>
  <c r="CWA18" i="1"/>
  <c r="CVZ18" i="1"/>
  <c r="CVY18" i="1"/>
  <c r="CVX18" i="1"/>
  <c r="CVW18" i="1"/>
  <c r="CVV18" i="1"/>
  <c r="CVU18" i="1"/>
  <c r="CVT18" i="1"/>
  <c r="CVS18" i="1"/>
  <c r="CVR18" i="1"/>
  <c r="CVQ18" i="1"/>
  <c r="CVP18" i="1"/>
  <c r="CVO18" i="1"/>
  <c r="CVN18" i="1"/>
  <c r="CVM18" i="1"/>
  <c r="CVL18" i="1"/>
  <c r="CVK18" i="1"/>
  <c r="CVJ18" i="1"/>
  <c r="CVI18" i="1"/>
  <c r="CVH18" i="1"/>
  <c r="CVG18" i="1"/>
  <c r="CVF18" i="1"/>
  <c r="CVE18" i="1"/>
  <c r="CVD18" i="1"/>
  <c r="CVC18" i="1"/>
  <c r="CVB18" i="1"/>
  <c r="CVA18" i="1"/>
  <c r="CUZ18" i="1"/>
  <c r="CUY18" i="1"/>
  <c r="CUX18" i="1"/>
  <c r="CUW18" i="1"/>
  <c r="CUV18" i="1"/>
  <c r="CUU18" i="1"/>
  <c r="CUT18" i="1"/>
  <c r="CUS18" i="1"/>
  <c r="CUR18" i="1"/>
  <c r="CUQ18" i="1"/>
  <c r="CUP18" i="1"/>
  <c r="CUO18" i="1"/>
  <c r="CUN18" i="1"/>
  <c r="CUM18" i="1"/>
  <c r="CUL18" i="1"/>
  <c r="CUK18" i="1"/>
  <c r="CUJ18" i="1"/>
  <c r="CUI18" i="1"/>
  <c r="CUH18" i="1"/>
  <c r="CUG18" i="1"/>
  <c r="CUF18" i="1"/>
  <c r="CUE18" i="1"/>
  <c r="CUD18" i="1"/>
  <c r="CUC18" i="1"/>
  <c r="CUB18" i="1"/>
  <c r="CUA18" i="1"/>
  <c r="CTZ18" i="1"/>
  <c r="CTY18" i="1"/>
  <c r="CTX18" i="1"/>
  <c r="CTW18" i="1"/>
  <c r="CTV18" i="1"/>
  <c r="CTU18" i="1"/>
  <c r="CTT18" i="1"/>
  <c r="CTS18" i="1"/>
  <c r="CTR18" i="1"/>
  <c r="CTQ18" i="1"/>
  <c r="CTP18" i="1"/>
  <c r="CTO18" i="1"/>
  <c r="CTN18" i="1"/>
  <c r="CTM18" i="1"/>
  <c r="CTL18" i="1"/>
  <c r="CTK18" i="1"/>
  <c r="CTJ18" i="1"/>
  <c r="CTI18" i="1"/>
  <c r="CTH18" i="1"/>
  <c r="CTG18" i="1"/>
  <c r="CTF18" i="1"/>
  <c r="CTE18" i="1"/>
  <c r="CTD18" i="1"/>
  <c r="CTC18" i="1"/>
  <c r="CTB18" i="1"/>
  <c r="CTA18" i="1"/>
  <c r="CSZ18" i="1"/>
  <c r="CSY18" i="1"/>
  <c r="CSX18" i="1"/>
  <c r="CSW18" i="1"/>
  <c r="CSV18" i="1"/>
  <c r="CSU18" i="1"/>
  <c r="CST18" i="1"/>
  <c r="CSS18" i="1"/>
  <c r="CSR18" i="1"/>
  <c r="CSQ18" i="1"/>
  <c r="CSP18" i="1"/>
  <c r="CSO18" i="1"/>
  <c r="CSN18" i="1"/>
  <c r="CSM18" i="1"/>
  <c r="CSL18" i="1"/>
  <c r="CSK18" i="1"/>
  <c r="CSJ18" i="1"/>
  <c r="CSI18" i="1"/>
  <c r="CSH18" i="1"/>
  <c r="CSG18" i="1"/>
  <c r="CSF18" i="1"/>
  <c r="CSE18" i="1"/>
  <c r="CSD18" i="1"/>
  <c r="CSC18" i="1"/>
  <c r="CSB18" i="1"/>
  <c r="CSA18" i="1"/>
  <c r="CRZ18" i="1"/>
  <c r="CRY18" i="1"/>
  <c r="CRX18" i="1"/>
  <c r="CRW18" i="1"/>
  <c r="CRV18" i="1"/>
  <c r="CRU18" i="1"/>
  <c r="CRT18" i="1"/>
  <c r="CRS18" i="1"/>
  <c r="CRR18" i="1"/>
  <c r="CRQ18" i="1"/>
  <c r="CRP18" i="1"/>
  <c r="CRO18" i="1"/>
  <c r="CRN18" i="1"/>
  <c r="CRM18" i="1"/>
  <c r="CRL18" i="1"/>
  <c r="CRK18" i="1"/>
  <c r="CRJ18" i="1"/>
  <c r="CRI18" i="1"/>
  <c r="CRH18" i="1"/>
  <c r="CRG18" i="1"/>
  <c r="CRF18" i="1"/>
  <c r="CRE18" i="1"/>
  <c r="CRD18" i="1"/>
  <c r="CRC18" i="1"/>
  <c r="CRB18" i="1"/>
  <c r="CRA18" i="1"/>
  <c r="CQZ18" i="1"/>
  <c r="CQY18" i="1"/>
  <c r="CQX18" i="1"/>
  <c r="CQW18" i="1"/>
  <c r="CQV18" i="1"/>
  <c r="CQU18" i="1"/>
  <c r="CQT18" i="1"/>
  <c r="CQS18" i="1"/>
  <c r="CQR18" i="1"/>
  <c r="CQQ18" i="1"/>
  <c r="CQP18" i="1"/>
  <c r="CQO18" i="1"/>
  <c r="CQN18" i="1"/>
  <c r="CQM18" i="1"/>
  <c r="CQL18" i="1"/>
  <c r="CQK18" i="1"/>
  <c r="CQJ18" i="1"/>
  <c r="CQI18" i="1"/>
  <c r="CQH18" i="1"/>
  <c r="CQG18" i="1"/>
  <c r="CQF18" i="1"/>
  <c r="CQE18" i="1"/>
  <c r="CQD18" i="1"/>
  <c r="CQC18" i="1"/>
  <c r="CQB18" i="1"/>
  <c r="CQA18" i="1"/>
  <c r="CPZ18" i="1"/>
  <c r="CPY18" i="1"/>
  <c r="CPX18" i="1"/>
  <c r="CPW18" i="1"/>
  <c r="CPV18" i="1"/>
  <c r="CPU18" i="1"/>
  <c r="CPT18" i="1"/>
  <c r="CPS18" i="1"/>
  <c r="CPR18" i="1"/>
  <c r="CPQ18" i="1"/>
  <c r="CPP18" i="1"/>
  <c r="CPO18" i="1"/>
  <c r="CPN18" i="1"/>
  <c r="CPM18" i="1"/>
  <c r="CPL18" i="1"/>
  <c r="CPK18" i="1"/>
  <c r="CPJ18" i="1"/>
  <c r="CPI18" i="1"/>
  <c r="CPH18" i="1"/>
  <c r="CPG18" i="1"/>
  <c r="CPF18" i="1"/>
  <c r="CPE18" i="1"/>
  <c r="CPD18" i="1"/>
  <c r="CPC18" i="1"/>
  <c r="CPB18" i="1"/>
  <c r="CPA18" i="1"/>
  <c r="COZ18" i="1"/>
  <c r="COY18" i="1"/>
  <c r="COX18" i="1"/>
  <c r="COW18" i="1"/>
  <c r="COV18" i="1"/>
  <c r="COU18" i="1"/>
  <c r="COT18" i="1"/>
  <c r="COS18" i="1"/>
  <c r="COR18" i="1"/>
  <c r="COQ18" i="1"/>
  <c r="COP18" i="1"/>
  <c r="COO18" i="1"/>
  <c r="CON18" i="1"/>
  <c r="COM18" i="1"/>
  <c r="COL18" i="1"/>
  <c r="COK18" i="1"/>
  <c r="COJ18" i="1"/>
  <c r="COI18" i="1"/>
  <c r="COH18" i="1"/>
  <c r="COG18" i="1"/>
  <c r="COF18" i="1"/>
  <c r="COE18" i="1"/>
  <c r="COD18" i="1"/>
  <c r="COC18" i="1"/>
  <c r="COB18" i="1"/>
  <c r="COA18" i="1"/>
  <c r="CNZ18" i="1"/>
  <c r="CNY18" i="1"/>
  <c r="CNX18" i="1"/>
  <c r="CNW18" i="1"/>
  <c r="CNV18" i="1"/>
  <c r="CNU18" i="1"/>
  <c r="CNT18" i="1"/>
  <c r="CNS18" i="1"/>
  <c r="CNR18" i="1"/>
  <c r="CNQ18" i="1"/>
  <c r="CNP18" i="1"/>
  <c r="CNO18" i="1"/>
  <c r="CNN18" i="1"/>
  <c r="CNM18" i="1"/>
  <c r="CNL18" i="1"/>
  <c r="CNK18" i="1"/>
  <c r="CNJ18" i="1"/>
  <c r="CNI18" i="1"/>
  <c r="CNH18" i="1"/>
  <c r="CNG18" i="1"/>
  <c r="CNF18" i="1"/>
  <c r="CNE18" i="1"/>
  <c r="CND18" i="1"/>
  <c r="CNC18" i="1"/>
  <c r="CNB18" i="1"/>
  <c r="CNA18" i="1"/>
  <c r="CMZ18" i="1"/>
  <c r="CMY18" i="1"/>
  <c r="CMX18" i="1"/>
  <c r="CMW18" i="1"/>
  <c r="CMV18" i="1"/>
  <c r="CMU18" i="1"/>
  <c r="CMT18" i="1"/>
  <c r="CMS18" i="1"/>
  <c r="CMR18" i="1"/>
  <c r="CMQ18" i="1"/>
  <c r="CMP18" i="1"/>
  <c r="CMO18" i="1"/>
  <c r="CMN18" i="1"/>
  <c r="CMM18" i="1"/>
  <c r="CML18" i="1"/>
  <c r="CMK18" i="1"/>
  <c r="CMJ18" i="1"/>
  <c r="CMI18" i="1"/>
  <c r="CMH18" i="1"/>
  <c r="CMG18" i="1"/>
  <c r="CMF18" i="1"/>
  <c r="CME18" i="1"/>
  <c r="CMD18" i="1"/>
  <c r="CMC18" i="1"/>
  <c r="CMB18" i="1"/>
  <c r="CMA18" i="1"/>
  <c r="CLZ18" i="1"/>
  <c r="CLY18" i="1"/>
  <c r="CLX18" i="1"/>
  <c r="CLW18" i="1"/>
  <c r="CLV18" i="1"/>
  <c r="CLU18" i="1"/>
  <c r="CLT18" i="1"/>
  <c r="CLS18" i="1"/>
  <c r="CLR18" i="1"/>
  <c r="CLQ18" i="1"/>
  <c r="CLP18" i="1"/>
  <c r="CLO18" i="1"/>
  <c r="CLN18" i="1"/>
  <c r="CLM18" i="1"/>
  <c r="CLL18" i="1"/>
  <c r="CLK18" i="1"/>
  <c r="CLJ18" i="1"/>
  <c r="CLI18" i="1"/>
  <c r="CLH18" i="1"/>
  <c r="CLG18" i="1"/>
  <c r="CLF18" i="1"/>
  <c r="CLE18" i="1"/>
  <c r="CLD18" i="1"/>
  <c r="CLC18" i="1"/>
  <c r="CLB18" i="1"/>
  <c r="CLA18" i="1"/>
  <c r="CKZ18" i="1"/>
  <c r="CKY18" i="1"/>
  <c r="CKX18" i="1"/>
  <c r="CKW18" i="1"/>
  <c r="CKV18" i="1"/>
  <c r="CKU18" i="1"/>
  <c r="CKT18" i="1"/>
  <c r="CKS18" i="1"/>
  <c r="CKR18" i="1"/>
  <c r="CKQ18" i="1"/>
  <c r="CKP18" i="1"/>
  <c r="CKO18" i="1"/>
  <c r="CKN18" i="1"/>
  <c r="CKM18" i="1"/>
  <c r="CKL18" i="1"/>
  <c r="CKK18" i="1"/>
  <c r="CKJ18" i="1"/>
  <c r="CKI18" i="1"/>
  <c r="CKH18" i="1"/>
  <c r="CKG18" i="1"/>
  <c r="CKF18" i="1"/>
  <c r="CKE18" i="1"/>
  <c r="CKD18" i="1"/>
  <c r="CKC18" i="1"/>
  <c r="CKB18" i="1"/>
  <c r="CKA18" i="1"/>
  <c r="CJZ18" i="1"/>
  <c r="CJY18" i="1"/>
  <c r="CJX18" i="1"/>
  <c r="CJW18" i="1"/>
  <c r="CJV18" i="1"/>
  <c r="CJU18" i="1"/>
  <c r="CJT18" i="1"/>
  <c r="CJS18" i="1"/>
  <c r="CJR18" i="1"/>
  <c r="CJQ18" i="1"/>
  <c r="CJP18" i="1"/>
  <c r="CJO18" i="1"/>
  <c r="CJN18" i="1"/>
  <c r="CJM18" i="1"/>
  <c r="CJL18" i="1"/>
  <c r="CJK18" i="1"/>
  <c r="CJJ18" i="1"/>
  <c r="CJI18" i="1"/>
  <c r="CJH18" i="1"/>
  <c r="CJG18" i="1"/>
  <c r="CJF18" i="1"/>
  <c r="CJE18" i="1"/>
  <c r="CJD18" i="1"/>
  <c r="CJC18" i="1"/>
  <c r="CJB18" i="1"/>
  <c r="CJA18" i="1"/>
  <c r="CIZ18" i="1"/>
  <c r="CIY18" i="1"/>
  <c r="CIX18" i="1"/>
  <c r="CIW18" i="1"/>
  <c r="CIV18" i="1"/>
  <c r="CIU18" i="1"/>
  <c r="CIT18" i="1"/>
  <c r="CIS18" i="1"/>
  <c r="CIR18" i="1"/>
  <c r="CIQ18" i="1"/>
  <c r="CIP18" i="1"/>
  <c r="CIO18" i="1"/>
  <c r="CIN18" i="1"/>
  <c r="CIM18" i="1"/>
  <c r="CIL18" i="1"/>
  <c r="CIK18" i="1"/>
  <c r="CIJ18" i="1"/>
  <c r="CII18" i="1"/>
  <c r="CIH18" i="1"/>
  <c r="CIG18" i="1"/>
  <c r="CIF18" i="1"/>
  <c r="CIE18" i="1"/>
  <c r="CID18" i="1"/>
  <c r="CIC18" i="1"/>
  <c r="CIB18" i="1"/>
  <c r="CIA18" i="1"/>
  <c r="CHZ18" i="1"/>
  <c r="CHY18" i="1"/>
  <c r="CHX18" i="1"/>
  <c r="CHW18" i="1"/>
  <c r="CHV18" i="1"/>
  <c r="CHU18" i="1"/>
  <c r="CHT18" i="1"/>
  <c r="CHS18" i="1"/>
  <c r="CHR18" i="1"/>
  <c r="CHQ18" i="1"/>
  <c r="CHP18" i="1"/>
  <c r="CHO18" i="1"/>
  <c r="CHN18" i="1"/>
  <c r="CHM18" i="1"/>
  <c r="CHL18" i="1"/>
  <c r="CHK18" i="1"/>
  <c r="CHJ18" i="1"/>
  <c r="CHI18" i="1"/>
  <c r="CHH18" i="1"/>
  <c r="CHG18" i="1"/>
  <c r="CHF18" i="1"/>
  <c r="CHE18" i="1"/>
  <c r="CHD18" i="1"/>
  <c r="CHC18" i="1"/>
  <c r="CHB18" i="1"/>
  <c r="CHA18" i="1"/>
  <c r="CGZ18" i="1"/>
  <c r="CGY18" i="1"/>
  <c r="CGX18" i="1"/>
  <c r="CGW18" i="1"/>
  <c r="CGV18" i="1"/>
  <c r="CGU18" i="1"/>
  <c r="CGT18" i="1"/>
  <c r="CGS18" i="1"/>
  <c r="CGR18" i="1"/>
  <c r="CGQ18" i="1"/>
  <c r="CGP18" i="1"/>
  <c r="CGO18" i="1"/>
  <c r="CGN18" i="1"/>
  <c r="CGM18" i="1"/>
  <c r="CGL18" i="1"/>
  <c r="CGK18" i="1"/>
  <c r="CGJ18" i="1"/>
  <c r="CGI18" i="1"/>
  <c r="CGH18" i="1"/>
  <c r="CGG18" i="1"/>
  <c r="CGF18" i="1"/>
  <c r="CGE18" i="1"/>
  <c r="CGD18" i="1"/>
  <c r="CGC18" i="1"/>
  <c r="CGB18" i="1"/>
  <c r="CGA18" i="1"/>
  <c r="CFZ18" i="1"/>
  <c r="CFY18" i="1"/>
  <c r="CFX18" i="1"/>
  <c r="CFW18" i="1"/>
  <c r="CFV18" i="1"/>
  <c r="CFU18" i="1"/>
  <c r="CFT18" i="1"/>
  <c r="CFS18" i="1"/>
  <c r="CFR18" i="1"/>
  <c r="CFQ18" i="1"/>
  <c r="CFP18" i="1"/>
  <c r="CFO18" i="1"/>
  <c r="CFN18" i="1"/>
  <c r="CFM18" i="1"/>
  <c r="CFL18" i="1"/>
  <c r="CFK18" i="1"/>
  <c r="CFJ18" i="1"/>
  <c r="CFI18" i="1"/>
  <c r="CFH18" i="1"/>
  <c r="CFG18" i="1"/>
  <c r="CFF18" i="1"/>
  <c r="CFE18" i="1"/>
  <c r="CFD18" i="1"/>
  <c r="CFC18" i="1"/>
  <c r="CFB18" i="1"/>
  <c r="CFA18" i="1"/>
  <c r="CEZ18" i="1"/>
  <c r="CEY18" i="1"/>
  <c r="CEX18" i="1"/>
  <c r="CEW18" i="1"/>
  <c r="CEV18" i="1"/>
  <c r="CEU18" i="1"/>
  <c r="CET18" i="1"/>
  <c r="CES18" i="1"/>
  <c r="CER18" i="1"/>
  <c r="CEQ18" i="1"/>
  <c r="CEP18" i="1"/>
  <c r="CEO18" i="1"/>
  <c r="CEN18" i="1"/>
  <c r="CEM18" i="1"/>
  <c r="CEL18" i="1"/>
  <c r="CEK18" i="1"/>
  <c r="CEJ18" i="1"/>
  <c r="CEI18" i="1"/>
  <c r="CEH18" i="1"/>
  <c r="CEG18" i="1"/>
  <c r="CEF18" i="1"/>
  <c r="CEE18" i="1"/>
  <c r="CED18" i="1"/>
  <c r="CEC18" i="1"/>
  <c r="CEB18" i="1"/>
  <c r="CEA18" i="1"/>
  <c r="CDZ18" i="1"/>
  <c r="CDY18" i="1"/>
  <c r="CDX18" i="1"/>
  <c r="CDW18" i="1"/>
  <c r="CDV18" i="1"/>
  <c r="CDU18" i="1"/>
  <c r="CDT18" i="1"/>
  <c r="CDS18" i="1"/>
  <c r="CDR18" i="1"/>
  <c r="CDQ18" i="1"/>
  <c r="CDP18" i="1"/>
  <c r="CDO18" i="1"/>
  <c r="CDN18" i="1"/>
  <c r="CDM18" i="1"/>
  <c r="CDL18" i="1"/>
  <c r="CDK18" i="1"/>
  <c r="CDJ18" i="1"/>
  <c r="CDI18" i="1"/>
  <c r="CDH18" i="1"/>
  <c r="CDG18" i="1"/>
  <c r="CDF18" i="1"/>
  <c r="CDE18" i="1"/>
  <c r="CDD18" i="1"/>
  <c r="CDC18" i="1"/>
  <c r="CDB18" i="1"/>
  <c r="CDA18" i="1"/>
  <c r="CCZ18" i="1"/>
  <c r="CCY18" i="1"/>
  <c r="CCX18" i="1"/>
  <c r="CCW18" i="1"/>
  <c r="CCV18" i="1"/>
  <c r="CCU18" i="1"/>
  <c r="CCT18" i="1"/>
  <c r="CCS18" i="1"/>
  <c r="CCR18" i="1"/>
  <c r="CCQ18" i="1"/>
  <c r="CCP18" i="1"/>
  <c r="CCO18" i="1"/>
  <c r="CCN18" i="1"/>
  <c r="CCM18" i="1"/>
  <c r="CCL18" i="1"/>
  <c r="CCK18" i="1"/>
  <c r="CCJ18" i="1"/>
  <c r="CCI18" i="1"/>
  <c r="CCH18" i="1"/>
  <c r="CCG18" i="1"/>
  <c r="CCF18" i="1"/>
  <c r="CCE18" i="1"/>
  <c r="CCD18" i="1"/>
  <c r="CCC18" i="1"/>
  <c r="CCB18" i="1"/>
  <c r="CCA18" i="1"/>
  <c r="CBZ18" i="1"/>
  <c r="CBY18" i="1"/>
  <c r="CBX18" i="1"/>
  <c r="CBW18" i="1"/>
  <c r="CBV18" i="1"/>
  <c r="CBU18" i="1"/>
  <c r="CBT18" i="1"/>
  <c r="CBS18" i="1"/>
  <c r="CBR18" i="1"/>
  <c r="CBQ18" i="1"/>
  <c r="CBP18" i="1"/>
  <c r="CBO18" i="1"/>
  <c r="CBN18" i="1"/>
  <c r="CBM18" i="1"/>
  <c r="CBL18" i="1"/>
  <c r="CBK18" i="1"/>
  <c r="CBJ18" i="1"/>
  <c r="CBI18" i="1"/>
  <c r="CBH18" i="1"/>
  <c r="CBG18" i="1"/>
  <c r="CBF18" i="1"/>
  <c r="CBE18" i="1"/>
  <c r="CBD18" i="1"/>
  <c r="CBC18" i="1"/>
  <c r="CBB18" i="1"/>
  <c r="CBA18" i="1"/>
  <c r="CAZ18" i="1"/>
  <c r="CAY18" i="1"/>
  <c r="CAX18" i="1"/>
  <c r="CAW18" i="1"/>
  <c r="CAV18" i="1"/>
  <c r="CAU18" i="1"/>
  <c r="CAT18" i="1"/>
  <c r="CAS18" i="1"/>
  <c r="CAR18" i="1"/>
  <c r="CAQ18" i="1"/>
  <c r="CAP18" i="1"/>
  <c r="CAO18" i="1"/>
  <c r="CAN18" i="1"/>
  <c r="CAM18" i="1"/>
  <c r="CAL18" i="1"/>
  <c r="CAK18" i="1"/>
  <c r="CAJ18" i="1"/>
  <c r="CAI18" i="1"/>
  <c r="CAH18" i="1"/>
  <c r="CAG18" i="1"/>
  <c r="CAF18" i="1"/>
  <c r="CAE18" i="1"/>
  <c r="CAD18" i="1"/>
  <c r="CAC18" i="1"/>
  <c r="CAB18" i="1"/>
  <c r="CAA18" i="1"/>
  <c r="BZZ18" i="1"/>
  <c r="BZY18" i="1"/>
  <c r="BZX18" i="1"/>
  <c r="BZW18" i="1"/>
  <c r="BZV18" i="1"/>
  <c r="BZU18" i="1"/>
  <c r="BZT18" i="1"/>
  <c r="BZS18" i="1"/>
  <c r="BZR18" i="1"/>
  <c r="BZQ18" i="1"/>
  <c r="BZP18" i="1"/>
  <c r="BZO18" i="1"/>
  <c r="BZN18" i="1"/>
  <c r="BZM18" i="1"/>
  <c r="BZL18" i="1"/>
  <c r="BZK18" i="1"/>
  <c r="BZJ18" i="1"/>
  <c r="BZI18" i="1"/>
  <c r="BZH18" i="1"/>
  <c r="BZG18" i="1"/>
  <c r="BZF18" i="1"/>
  <c r="BZE18" i="1"/>
  <c r="BZD18" i="1"/>
  <c r="BZC18" i="1"/>
  <c r="BZB18" i="1"/>
  <c r="BZA18" i="1"/>
  <c r="BYZ18" i="1"/>
  <c r="BYY18" i="1"/>
  <c r="BYX18" i="1"/>
  <c r="BYW18" i="1"/>
  <c r="BYV18" i="1"/>
  <c r="BYU18" i="1"/>
  <c r="BYT18" i="1"/>
  <c r="BYS18" i="1"/>
  <c r="BYR18" i="1"/>
  <c r="BYQ18" i="1"/>
  <c r="BYP18" i="1"/>
  <c r="BYO18" i="1"/>
  <c r="BYN18" i="1"/>
  <c r="BYM18" i="1"/>
  <c r="BYL18" i="1"/>
  <c r="BYK18" i="1"/>
  <c r="BYJ18" i="1"/>
  <c r="BYI18" i="1"/>
  <c r="BYH18" i="1"/>
  <c r="BYG18" i="1"/>
  <c r="BYF18" i="1"/>
  <c r="BYE18" i="1"/>
  <c r="BYD18" i="1"/>
  <c r="BYC18" i="1"/>
  <c r="BYB18" i="1"/>
  <c r="BYA18" i="1"/>
  <c r="BXZ18" i="1"/>
  <c r="BXY18" i="1"/>
  <c r="BXX18" i="1"/>
  <c r="BXW18" i="1"/>
  <c r="BXV18" i="1"/>
  <c r="BXU18" i="1"/>
  <c r="BXT18" i="1"/>
  <c r="BXS18" i="1"/>
  <c r="BXR18" i="1"/>
  <c r="BXQ18" i="1"/>
  <c r="BXP18" i="1"/>
  <c r="BXO18" i="1"/>
  <c r="BXN18" i="1"/>
  <c r="BXM18" i="1"/>
  <c r="BXL18" i="1"/>
  <c r="BXK18" i="1"/>
  <c r="BXJ18" i="1"/>
  <c r="BXI18" i="1"/>
  <c r="BXH18" i="1"/>
  <c r="BXG18" i="1"/>
  <c r="BXF18" i="1"/>
  <c r="BXE18" i="1"/>
  <c r="BXD18" i="1"/>
  <c r="BXC18" i="1"/>
  <c r="BXB18" i="1"/>
  <c r="BXA18" i="1"/>
  <c r="BWZ18" i="1"/>
  <c r="BWY18" i="1"/>
  <c r="BWX18" i="1"/>
  <c r="BWW18" i="1"/>
  <c r="BWV18" i="1"/>
  <c r="BWU18" i="1"/>
  <c r="BWT18" i="1"/>
  <c r="BWS18" i="1"/>
  <c r="BWR18" i="1"/>
  <c r="BWQ18" i="1"/>
  <c r="BWP18" i="1"/>
  <c r="BWO18" i="1"/>
  <c r="BWN18" i="1"/>
  <c r="BWM18" i="1"/>
  <c r="BWL18" i="1"/>
  <c r="BWK18" i="1"/>
  <c r="BWJ18" i="1"/>
  <c r="BWI18" i="1"/>
  <c r="BWH18" i="1"/>
  <c r="BWG18" i="1"/>
  <c r="BWF18" i="1"/>
  <c r="BWE18" i="1"/>
  <c r="BWD18" i="1"/>
  <c r="BWC18" i="1"/>
  <c r="BWB18" i="1"/>
  <c r="BWA18" i="1"/>
  <c r="BVZ18" i="1"/>
  <c r="BVY18" i="1"/>
  <c r="BVX18" i="1"/>
  <c r="BVW18" i="1"/>
  <c r="BVV18" i="1"/>
  <c r="BVU18" i="1"/>
  <c r="BVT18" i="1"/>
  <c r="BVS18" i="1"/>
  <c r="BVR18" i="1"/>
  <c r="BVQ18" i="1"/>
  <c r="BVP18" i="1"/>
  <c r="BVO18" i="1"/>
  <c r="BVN18" i="1"/>
  <c r="BVM18" i="1"/>
  <c r="BVL18" i="1"/>
  <c r="BVK18" i="1"/>
  <c r="BVJ18" i="1"/>
  <c r="BVI18" i="1"/>
  <c r="BVH18" i="1"/>
  <c r="BVG18" i="1"/>
  <c r="BVF18" i="1"/>
  <c r="BVE18" i="1"/>
  <c r="BVD18" i="1"/>
  <c r="BVC18" i="1"/>
  <c r="BVB18" i="1"/>
  <c r="BVA18" i="1"/>
  <c r="BUZ18" i="1"/>
  <c r="BUY18" i="1"/>
  <c r="BUX18" i="1"/>
  <c r="BUW18" i="1"/>
  <c r="BUV18" i="1"/>
  <c r="BUU18" i="1"/>
  <c r="BUT18" i="1"/>
  <c r="BUS18" i="1"/>
  <c r="BUR18" i="1"/>
  <c r="BUQ18" i="1"/>
  <c r="BUP18" i="1"/>
  <c r="BUO18" i="1"/>
  <c r="BUN18" i="1"/>
  <c r="BUM18" i="1"/>
  <c r="BUL18" i="1"/>
  <c r="BUK18" i="1"/>
  <c r="BUJ18" i="1"/>
  <c r="BUI18" i="1"/>
  <c r="BUH18" i="1"/>
  <c r="BUG18" i="1"/>
  <c r="BUF18" i="1"/>
  <c r="BUE18" i="1"/>
  <c r="BUD18" i="1"/>
  <c r="BUC18" i="1"/>
  <c r="BUB18" i="1"/>
  <c r="BUA18" i="1"/>
  <c r="BTZ18" i="1"/>
  <c r="BTY18" i="1"/>
  <c r="BTX18" i="1"/>
  <c r="BTW18" i="1"/>
  <c r="BTV18" i="1"/>
  <c r="BTU18" i="1"/>
  <c r="BTT18" i="1"/>
  <c r="BTS18" i="1"/>
  <c r="BTR18" i="1"/>
  <c r="BTQ18" i="1"/>
  <c r="BTP18" i="1"/>
  <c r="BTO18" i="1"/>
  <c r="BTN18" i="1"/>
  <c r="BTM18" i="1"/>
  <c r="BTL18" i="1"/>
  <c r="BTK18" i="1"/>
  <c r="BTJ18" i="1"/>
  <c r="BTI18" i="1"/>
  <c r="BTH18" i="1"/>
  <c r="BTG18" i="1"/>
  <c r="BTF18" i="1"/>
  <c r="BTE18" i="1"/>
  <c r="BTD18" i="1"/>
  <c r="BTC18" i="1"/>
  <c r="BTB18" i="1"/>
  <c r="BTA18" i="1"/>
  <c r="BSZ18" i="1"/>
  <c r="BSY18" i="1"/>
  <c r="BSX18" i="1"/>
  <c r="BSW18" i="1"/>
  <c r="BSV18" i="1"/>
  <c r="BSU18" i="1"/>
  <c r="BST18" i="1"/>
  <c r="BSS18" i="1"/>
  <c r="BSR18" i="1"/>
  <c r="BSQ18" i="1"/>
  <c r="BSP18" i="1"/>
  <c r="BSO18" i="1"/>
  <c r="BSN18" i="1"/>
  <c r="BSM18" i="1"/>
  <c r="BSL18" i="1"/>
  <c r="BSK18" i="1"/>
  <c r="BSJ18" i="1"/>
  <c r="BSI18" i="1"/>
  <c r="BSH18" i="1"/>
  <c r="BSG18" i="1"/>
  <c r="BSF18" i="1"/>
  <c r="BSE18" i="1"/>
  <c r="BSD18" i="1"/>
  <c r="BSC18" i="1"/>
  <c r="BSB18" i="1"/>
  <c r="BSA18" i="1"/>
  <c r="BRZ18" i="1"/>
  <c r="BRY18" i="1"/>
  <c r="BRX18" i="1"/>
  <c r="BRW18" i="1"/>
  <c r="BRV18" i="1"/>
  <c r="BRU18" i="1"/>
  <c r="BRT18" i="1"/>
  <c r="BRS18" i="1"/>
  <c r="BRR18" i="1"/>
  <c r="BRQ18" i="1"/>
  <c r="BRP18" i="1"/>
  <c r="BRO18" i="1"/>
  <c r="BRN18" i="1"/>
  <c r="BRM18" i="1"/>
  <c r="BRL18" i="1"/>
  <c r="BRK18" i="1"/>
  <c r="BRJ18" i="1"/>
  <c r="BRI18" i="1"/>
  <c r="BRH18" i="1"/>
  <c r="BRG18" i="1"/>
  <c r="BRF18" i="1"/>
  <c r="BRE18" i="1"/>
  <c r="BRD18" i="1"/>
  <c r="BRC18" i="1"/>
  <c r="BRB18" i="1"/>
  <c r="BRA18" i="1"/>
  <c r="BQZ18" i="1"/>
  <c r="BQY18" i="1"/>
  <c r="BQX18" i="1"/>
  <c r="BQW18" i="1"/>
  <c r="BQV18" i="1"/>
  <c r="BQU18" i="1"/>
  <c r="BQT18" i="1"/>
  <c r="BQS18" i="1"/>
  <c r="BQR18" i="1"/>
  <c r="BQQ18" i="1"/>
  <c r="BQP18" i="1"/>
  <c r="BQO18" i="1"/>
  <c r="BQN18" i="1"/>
  <c r="BQM18" i="1"/>
  <c r="BQL18" i="1"/>
  <c r="BQK18" i="1"/>
  <c r="BQJ18" i="1"/>
  <c r="BQI18" i="1"/>
  <c r="BQH18" i="1"/>
  <c r="BQG18" i="1"/>
  <c r="BQF18" i="1"/>
  <c r="BQE18" i="1"/>
  <c r="BQD18" i="1"/>
  <c r="BQC18" i="1"/>
  <c r="BQB18" i="1"/>
  <c r="BQA18" i="1"/>
  <c r="BPZ18" i="1"/>
  <c r="BPY18" i="1"/>
  <c r="BPX18" i="1"/>
  <c r="BPW18" i="1"/>
  <c r="BPV18" i="1"/>
  <c r="BPU18" i="1"/>
  <c r="BPT18" i="1"/>
  <c r="BPS18" i="1"/>
  <c r="BPR18" i="1"/>
  <c r="BPQ18" i="1"/>
  <c r="BPP18" i="1"/>
  <c r="BPO18" i="1"/>
  <c r="BPN18" i="1"/>
  <c r="BPM18" i="1"/>
  <c r="BPL18" i="1"/>
  <c r="BPK18" i="1"/>
  <c r="BPJ18" i="1"/>
  <c r="BPI18" i="1"/>
  <c r="BPH18" i="1"/>
  <c r="BPG18" i="1"/>
  <c r="BPF18" i="1"/>
  <c r="BPE18" i="1"/>
  <c r="BPD18" i="1"/>
  <c r="BPC18" i="1"/>
  <c r="BPB18" i="1"/>
  <c r="BPA18" i="1"/>
  <c r="BOZ18" i="1"/>
  <c r="BOY18" i="1"/>
  <c r="BOX18" i="1"/>
  <c r="BOW18" i="1"/>
  <c r="BOV18" i="1"/>
  <c r="BOU18" i="1"/>
  <c r="BOT18" i="1"/>
  <c r="BOS18" i="1"/>
  <c r="BOR18" i="1"/>
  <c r="BOQ18" i="1"/>
  <c r="BOP18" i="1"/>
  <c r="BOO18" i="1"/>
  <c r="BON18" i="1"/>
  <c r="BOM18" i="1"/>
  <c r="BOL18" i="1"/>
  <c r="BOK18" i="1"/>
  <c r="BOJ18" i="1"/>
  <c r="BOI18" i="1"/>
  <c r="BOH18" i="1"/>
  <c r="BOG18" i="1"/>
  <c r="BOF18" i="1"/>
  <c r="BOE18" i="1"/>
  <c r="BOD18" i="1"/>
  <c r="BOC18" i="1"/>
  <c r="BOB18" i="1"/>
  <c r="BOA18" i="1"/>
  <c r="BNZ18" i="1"/>
  <c r="BNY18" i="1"/>
  <c r="BNX18" i="1"/>
  <c r="BNW18" i="1"/>
  <c r="BNV18" i="1"/>
  <c r="BNU18" i="1"/>
  <c r="BNT18" i="1"/>
  <c r="BNS18" i="1"/>
  <c r="BNR18" i="1"/>
  <c r="BNQ18" i="1"/>
  <c r="BNP18" i="1"/>
  <c r="BNO18" i="1"/>
  <c r="BNN18" i="1"/>
  <c r="BNM18" i="1"/>
  <c r="BNL18" i="1"/>
  <c r="BNK18" i="1"/>
  <c r="BNJ18" i="1"/>
  <c r="BNI18" i="1"/>
  <c r="BNH18" i="1"/>
  <c r="BNG18" i="1"/>
  <c r="BNF18" i="1"/>
  <c r="BNE18" i="1"/>
  <c r="BND18" i="1"/>
  <c r="BNC18" i="1"/>
  <c r="BNB18" i="1"/>
  <c r="BNA18" i="1"/>
  <c r="BMZ18" i="1"/>
  <c r="BMY18" i="1"/>
  <c r="BMX18" i="1"/>
  <c r="BMW18" i="1"/>
  <c r="BMV18" i="1"/>
  <c r="BMU18" i="1"/>
  <c r="BMT18" i="1"/>
  <c r="BMS18" i="1"/>
  <c r="BMR18" i="1"/>
  <c r="BMQ18" i="1"/>
  <c r="BMP18" i="1"/>
  <c r="BMO18" i="1"/>
  <c r="BMN18" i="1"/>
  <c r="BMM18" i="1"/>
  <c r="BML18" i="1"/>
  <c r="BMK18" i="1"/>
  <c r="BMJ18" i="1"/>
  <c r="BMI18" i="1"/>
  <c r="BMH18" i="1"/>
  <c r="BMG18" i="1"/>
  <c r="BMF18" i="1"/>
  <c r="BME18" i="1"/>
  <c r="BMD18" i="1"/>
  <c r="BMC18" i="1"/>
  <c r="BMB18" i="1"/>
  <c r="BMA18" i="1"/>
  <c r="BLZ18" i="1"/>
  <c r="BLY18" i="1"/>
  <c r="BLX18" i="1"/>
  <c r="BLW18" i="1"/>
  <c r="BLV18" i="1"/>
  <c r="BLU18" i="1"/>
  <c r="BLT18" i="1"/>
  <c r="BLS18" i="1"/>
  <c r="BLR18" i="1"/>
  <c r="BLQ18" i="1"/>
  <c r="BLP18" i="1"/>
  <c r="BLO18" i="1"/>
  <c r="BLN18" i="1"/>
  <c r="BLM18" i="1"/>
  <c r="BLL18" i="1"/>
  <c r="BLK18" i="1"/>
  <c r="BLJ18" i="1"/>
  <c r="BLI18" i="1"/>
  <c r="BLH18" i="1"/>
  <c r="BLG18" i="1"/>
  <c r="BLF18" i="1"/>
  <c r="BLE18" i="1"/>
  <c r="BLD18" i="1"/>
  <c r="BLC18" i="1"/>
  <c r="BLB18" i="1"/>
  <c r="BLA18" i="1"/>
  <c r="BKZ18" i="1"/>
  <c r="BKY18" i="1"/>
  <c r="BKX18" i="1"/>
  <c r="BKW18" i="1"/>
  <c r="BKV18" i="1"/>
  <c r="BKU18" i="1"/>
  <c r="BKT18" i="1"/>
  <c r="BKS18" i="1"/>
  <c r="BKR18" i="1"/>
  <c r="BKQ18" i="1"/>
  <c r="BKP18" i="1"/>
  <c r="BKO18" i="1"/>
  <c r="BKN18" i="1"/>
  <c r="BKM18" i="1"/>
  <c r="BKL18" i="1"/>
  <c r="BKK18" i="1"/>
  <c r="BKJ18" i="1"/>
  <c r="BKI18" i="1"/>
  <c r="BKH18" i="1"/>
  <c r="BKG18" i="1"/>
  <c r="BKF18" i="1"/>
  <c r="BKE18" i="1"/>
  <c r="BKD18" i="1"/>
  <c r="BKC18" i="1"/>
  <c r="BKB18" i="1"/>
  <c r="BKA18" i="1"/>
  <c r="BJZ18" i="1"/>
  <c r="BJY18" i="1"/>
  <c r="BJX18" i="1"/>
  <c r="BJW18" i="1"/>
  <c r="BJV18" i="1"/>
  <c r="BJU18" i="1"/>
  <c r="BJT18" i="1"/>
  <c r="BJS18" i="1"/>
  <c r="BJR18" i="1"/>
  <c r="BJQ18" i="1"/>
  <c r="BJP18" i="1"/>
  <c r="BJO18" i="1"/>
  <c r="BJN18" i="1"/>
  <c r="BJM18" i="1"/>
  <c r="BJL18" i="1"/>
  <c r="BJK18" i="1"/>
  <c r="BJJ18" i="1"/>
  <c r="BJI18" i="1"/>
  <c r="BJH18" i="1"/>
  <c r="BJG18" i="1"/>
  <c r="BJF18" i="1"/>
  <c r="BJE18" i="1"/>
  <c r="BJD18" i="1"/>
  <c r="BJC18" i="1"/>
  <c r="BJB18" i="1"/>
  <c r="BJA18" i="1"/>
  <c r="BIZ18" i="1"/>
  <c r="BIY18" i="1"/>
  <c r="BIX18" i="1"/>
  <c r="BIW18" i="1"/>
  <c r="BIV18" i="1"/>
  <c r="BIU18" i="1"/>
  <c r="BIT18" i="1"/>
  <c r="BIS18" i="1"/>
  <c r="BIR18" i="1"/>
  <c r="BIQ18" i="1"/>
  <c r="BIP18" i="1"/>
  <c r="BIO18" i="1"/>
  <c r="BIN18" i="1"/>
  <c r="BIM18" i="1"/>
  <c r="BIL18" i="1"/>
  <c r="BIK18" i="1"/>
  <c r="BIJ18" i="1"/>
  <c r="BII18" i="1"/>
  <c r="BIH18" i="1"/>
  <c r="BIG18" i="1"/>
  <c r="BIF18" i="1"/>
  <c r="BIE18" i="1"/>
  <c r="BID18" i="1"/>
  <c r="BIC18" i="1"/>
  <c r="BIB18" i="1"/>
  <c r="BIA18" i="1"/>
  <c r="BHZ18" i="1"/>
  <c r="BHY18" i="1"/>
  <c r="BHX18" i="1"/>
  <c r="BHW18" i="1"/>
  <c r="BHV18" i="1"/>
  <c r="BHU18" i="1"/>
  <c r="BHT18" i="1"/>
  <c r="BHS18" i="1"/>
  <c r="BHR18" i="1"/>
  <c r="BHQ18" i="1"/>
  <c r="BHP18" i="1"/>
  <c r="BHO18" i="1"/>
  <c r="BHN18" i="1"/>
  <c r="BHM18" i="1"/>
  <c r="BHL18" i="1"/>
  <c r="BHK18" i="1"/>
  <c r="BHJ18" i="1"/>
  <c r="BHI18" i="1"/>
  <c r="BHH18" i="1"/>
  <c r="BHG18" i="1"/>
  <c r="BHF18" i="1"/>
  <c r="BHE18" i="1"/>
  <c r="BHD18" i="1"/>
  <c r="BHC18" i="1"/>
  <c r="BHB18" i="1"/>
  <c r="BHA18" i="1"/>
  <c r="BGZ18" i="1"/>
  <c r="BGY18" i="1"/>
  <c r="BGX18" i="1"/>
  <c r="BGW18" i="1"/>
  <c r="BGV18" i="1"/>
  <c r="BGU18" i="1"/>
  <c r="BGT18" i="1"/>
  <c r="BGS18" i="1"/>
  <c r="BGR18" i="1"/>
  <c r="BGQ18" i="1"/>
  <c r="BGP18" i="1"/>
  <c r="BGO18" i="1"/>
  <c r="BGN18" i="1"/>
  <c r="BGM18" i="1"/>
  <c r="BGL18" i="1"/>
  <c r="BGK18" i="1"/>
  <c r="BGJ18" i="1"/>
  <c r="BGI18" i="1"/>
  <c r="BGH18" i="1"/>
  <c r="BGG18" i="1"/>
  <c r="BGF18" i="1"/>
  <c r="BGE18" i="1"/>
  <c r="BGD18" i="1"/>
  <c r="BGC18" i="1"/>
  <c r="BGB18" i="1"/>
  <c r="BGA18" i="1"/>
  <c r="BFZ18" i="1"/>
  <c r="BFY18" i="1"/>
  <c r="BFX18" i="1"/>
  <c r="BFW18" i="1"/>
  <c r="BFV18" i="1"/>
  <c r="BFU18" i="1"/>
  <c r="BFT18" i="1"/>
  <c r="BFS18" i="1"/>
  <c r="BFR18" i="1"/>
  <c r="BFQ18" i="1"/>
  <c r="BFP18" i="1"/>
  <c r="BFO18" i="1"/>
  <c r="BFN18" i="1"/>
  <c r="BFM18" i="1"/>
  <c r="BFL18" i="1"/>
  <c r="BFK18" i="1"/>
  <c r="BFJ18" i="1"/>
  <c r="BFI18" i="1"/>
  <c r="BFH18" i="1"/>
  <c r="BFG18" i="1"/>
  <c r="BFF18" i="1"/>
  <c r="BFE18" i="1"/>
  <c r="BFD18" i="1"/>
  <c r="BFC18" i="1"/>
  <c r="BFB18" i="1"/>
  <c r="BFA18" i="1"/>
  <c r="BEZ18" i="1"/>
  <c r="BEY18" i="1"/>
  <c r="BEX18" i="1"/>
  <c r="BEW18" i="1"/>
  <c r="BEV18" i="1"/>
  <c r="BEU18" i="1"/>
  <c r="BET18" i="1"/>
  <c r="BES18" i="1"/>
  <c r="BER18" i="1"/>
  <c r="BEQ18" i="1"/>
  <c r="BEP18" i="1"/>
  <c r="BEO18" i="1"/>
  <c r="BEN18" i="1"/>
  <c r="BEM18" i="1"/>
  <c r="BEL18" i="1"/>
  <c r="BEK18" i="1"/>
  <c r="BEJ18" i="1"/>
  <c r="BEI18" i="1"/>
  <c r="BEH18" i="1"/>
  <c r="BEG18" i="1"/>
  <c r="BEF18" i="1"/>
  <c r="BEE18" i="1"/>
  <c r="BED18" i="1"/>
  <c r="BEC18" i="1"/>
  <c r="BEB18" i="1"/>
  <c r="BEA18" i="1"/>
  <c r="BDZ18" i="1"/>
  <c r="BDY18" i="1"/>
  <c r="BDX18" i="1"/>
  <c r="BDW18" i="1"/>
  <c r="BDV18" i="1"/>
  <c r="BDU18" i="1"/>
  <c r="BDT18" i="1"/>
  <c r="BDS18" i="1"/>
  <c r="BDR18" i="1"/>
  <c r="BDQ18" i="1"/>
  <c r="BDP18" i="1"/>
  <c r="BDO18" i="1"/>
  <c r="BDN18" i="1"/>
  <c r="BDM18" i="1"/>
  <c r="BDL18" i="1"/>
  <c r="BDK18" i="1"/>
  <c r="BDJ18" i="1"/>
  <c r="BDI18" i="1"/>
  <c r="BDH18" i="1"/>
  <c r="BDG18" i="1"/>
  <c r="BDF18" i="1"/>
  <c r="BDE18" i="1"/>
  <c r="BDD18" i="1"/>
  <c r="BDC18" i="1"/>
  <c r="BDB18" i="1"/>
  <c r="BDA18" i="1"/>
  <c r="BCZ18" i="1"/>
  <c r="BCY18" i="1"/>
  <c r="BCX18" i="1"/>
  <c r="BCW18" i="1"/>
  <c r="BCV18" i="1"/>
  <c r="BCU18" i="1"/>
  <c r="BCT18" i="1"/>
  <c r="BCS18" i="1"/>
  <c r="BCR18" i="1"/>
  <c r="BCQ18" i="1"/>
  <c r="BCP18" i="1"/>
  <c r="BCO18" i="1"/>
  <c r="BCN18" i="1"/>
  <c r="BCM18" i="1"/>
  <c r="BCL18" i="1"/>
  <c r="BCK18" i="1"/>
  <c r="BCJ18" i="1"/>
  <c r="BCI18" i="1"/>
  <c r="BCH18" i="1"/>
  <c r="BCG18" i="1"/>
  <c r="BCF18" i="1"/>
  <c r="BCE18" i="1"/>
  <c r="BCD18" i="1"/>
  <c r="BCC18" i="1"/>
  <c r="BCB18" i="1"/>
  <c r="BCA18" i="1"/>
  <c r="BBZ18" i="1"/>
  <c r="BBY18" i="1"/>
  <c r="BBX18" i="1"/>
  <c r="BBW18" i="1"/>
  <c r="BBV18" i="1"/>
  <c r="BBU18" i="1"/>
  <c r="BBT18" i="1"/>
  <c r="BBS18" i="1"/>
  <c r="BBR18" i="1"/>
  <c r="BBQ18" i="1"/>
  <c r="BBP18" i="1"/>
  <c r="BBO18" i="1"/>
  <c r="BBN18" i="1"/>
  <c r="BBM18" i="1"/>
  <c r="BBL18" i="1"/>
  <c r="BBK18" i="1"/>
  <c r="BBJ18" i="1"/>
  <c r="BBI18" i="1"/>
  <c r="BBH18" i="1"/>
  <c r="BBG18" i="1"/>
  <c r="BBF18" i="1"/>
  <c r="BBE18" i="1"/>
  <c r="BBD18" i="1"/>
  <c r="BBC18" i="1"/>
  <c r="BBB18" i="1"/>
  <c r="BBA18" i="1"/>
  <c r="BAZ18" i="1"/>
  <c r="BAY18" i="1"/>
  <c r="BAX18" i="1"/>
  <c r="BAW18" i="1"/>
  <c r="BAV18" i="1"/>
  <c r="BAU18" i="1"/>
  <c r="BAT18" i="1"/>
  <c r="BAS18" i="1"/>
  <c r="BAR18" i="1"/>
  <c r="BAQ18" i="1"/>
  <c r="BAP18" i="1"/>
  <c r="BAO18" i="1"/>
  <c r="BAN18" i="1"/>
  <c r="BAM18" i="1"/>
  <c r="BAL18" i="1"/>
  <c r="BAK18" i="1"/>
  <c r="BAJ18" i="1"/>
  <c r="BAI18" i="1"/>
  <c r="BAH18" i="1"/>
  <c r="BAG18" i="1"/>
  <c r="BAF18" i="1"/>
  <c r="BAE18" i="1"/>
  <c r="BAD18" i="1"/>
  <c r="BAC18" i="1"/>
  <c r="BAB18" i="1"/>
  <c r="BAA18" i="1"/>
  <c r="AZZ18" i="1"/>
  <c r="AZY18" i="1"/>
  <c r="AZX18" i="1"/>
  <c r="AZW18" i="1"/>
  <c r="AZV18" i="1"/>
  <c r="AZU18" i="1"/>
  <c r="AZT18" i="1"/>
  <c r="AZS18" i="1"/>
  <c r="AZR18" i="1"/>
  <c r="AZQ18" i="1"/>
  <c r="AZP18" i="1"/>
  <c r="AZO18" i="1"/>
  <c r="AZN18" i="1"/>
  <c r="AZM18" i="1"/>
  <c r="AZL18" i="1"/>
  <c r="AZK18" i="1"/>
  <c r="AZJ18" i="1"/>
  <c r="AZI18" i="1"/>
  <c r="AZH18" i="1"/>
  <c r="AZG18" i="1"/>
  <c r="AZF18" i="1"/>
  <c r="AZE18" i="1"/>
  <c r="AZD18" i="1"/>
  <c r="AZC18" i="1"/>
  <c r="AZB18" i="1"/>
  <c r="AZA18" i="1"/>
  <c r="AYZ18" i="1"/>
  <c r="AYY18" i="1"/>
  <c r="AYX18" i="1"/>
  <c r="AYW18" i="1"/>
  <c r="AYV18" i="1"/>
  <c r="AYU18" i="1"/>
  <c r="AYT18" i="1"/>
  <c r="AYS18" i="1"/>
  <c r="AYR18" i="1"/>
  <c r="AYQ18" i="1"/>
  <c r="AYP18" i="1"/>
  <c r="AYO18" i="1"/>
  <c r="AYN18" i="1"/>
  <c r="AYM18" i="1"/>
  <c r="AYL18" i="1"/>
  <c r="AYK18" i="1"/>
  <c r="AYJ18" i="1"/>
  <c r="AYI18" i="1"/>
  <c r="AYH18" i="1"/>
  <c r="AYG18" i="1"/>
  <c r="AYF18" i="1"/>
  <c r="AYE18" i="1"/>
  <c r="AYD18" i="1"/>
  <c r="AYC18" i="1"/>
  <c r="AYB18" i="1"/>
  <c r="AYA18" i="1"/>
  <c r="AXZ18" i="1"/>
  <c r="AXY18" i="1"/>
  <c r="AXX18" i="1"/>
  <c r="AXW18" i="1"/>
  <c r="AXV18" i="1"/>
  <c r="AXU18" i="1"/>
  <c r="AXT18" i="1"/>
  <c r="AXS18" i="1"/>
  <c r="AXR18" i="1"/>
  <c r="AXQ18" i="1"/>
  <c r="AXP18" i="1"/>
  <c r="AXO18" i="1"/>
  <c r="AXN18" i="1"/>
  <c r="AXM18" i="1"/>
  <c r="AXL18" i="1"/>
  <c r="AXK18" i="1"/>
  <c r="AXJ18" i="1"/>
  <c r="AXI18" i="1"/>
  <c r="AXH18" i="1"/>
  <c r="AXG18" i="1"/>
  <c r="AXF18" i="1"/>
  <c r="AXE18" i="1"/>
  <c r="AXD18" i="1"/>
  <c r="AXC18" i="1"/>
  <c r="AXB18" i="1"/>
  <c r="AXA18" i="1"/>
  <c r="AWZ18" i="1"/>
  <c r="AWY18" i="1"/>
  <c r="AWX18" i="1"/>
  <c r="AWW18" i="1"/>
  <c r="AWV18" i="1"/>
  <c r="AWU18" i="1"/>
  <c r="AWT18" i="1"/>
  <c r="AWS18" i="1"/>
  <c r="AWR18" i="1"/>
  <c r="AWQ18" i="1"/>
  <c r="AWP18" i="1"/>
  <c r="AWO18" i="1"/>
  <c r="AWN18" i="1"/>
  <c r="AWM18" i="1"/>
  <c r="AWL18" i="1"/>
  <c r="AWK18" i="1"/>
  <c r="AWJ18" i="1"/>
  <c r="AWI18" i="1"/>
  <c r="AWH18" i="1"/>
  <c r="AWG18" i="1"/>
  <c r="AWF18" i="1"/>
  <c r="AWE18" i="1"/>
  <c r="AWD18" i="1"/>
  <c r="AWC18" i="1"/>
  <c r="AWB18" i="1"/>
  <c r="AWA18" i="1"/>
  <c r="AVZ18" i="1"/>
  <c r="AVY18" i="1"/>
  <c r="AVX18" i="1"/>
  <c r="AVW18" i="1"/>
  <c r="AVV18" i="1"/>
  <c r="AVU18" i="1"/>
  <c r="AVT18" i="1"/>
  <c r="AVS18" i="1"/>
  <c r="AVR18" i="1"/>
  <c r="AVQ18" i="1"/>
  <c r="AVP18" i="1"/>
  <c r="AVO18" i="1"/>
  <c r="AVN18" i="1"/>
  <c r="AVM18" i="1"/>
  <c r="AVL18" i="1"/>
  <c r="AVK18" i="1"/>
  <c r="AVJ18" i="1"/>
  <c r="AVI18" i="1"/>
  <c r="AVH18" i="1"/>
  <c r="AVG18" i="1"/>
  <c r="AVF18" i="1"/>
  <c r="AVE18" i="1"/>
  <c r="AVD18" i="1"/>
  <c r="AVC18" i="1"/>
  <c r="AVB18" i="1"/>
  <c r="AVA18" i="1"/>
  <c r="AUZ18" i="1"/>
  <c r="AUY18" i="1"/>
  <c r="AUX18" i="1"/>
  <c r="AUW18" i="1"/>
  <c r="AUV18" i="1"/>
  <c r="AUU18" i="1"/>
  <c r="AUT18" i="1"/>
  <c r="AUS18" i="1"/>
  <c r="AUR18" i="1"/>
  <c r="AUQ18" i="1"/>
  <c r="AUP18" i="1"/>
  <c r="AUO18" i="1"/>
  <c r="AUN18" i="1"/>
  <c r="AUM18" i="1"/>
  <c r="AUL18" i="1"/>
  <c r="AUK18" i="1"/>
  <c r="AUJ18" i="1"/>
  <c r="AUI18" i="1"/>
  <c r="AUH18" i="1"/>
  <c r="AUG18" i="1"/>
  <c r="AUF18" i="1"/>
  <c r="AUE18" i="1"/>
  <c r="AUD18" i="1"/>
  <c r="AUC18" i="1"/>
  <c r="AUB18" i="1"/>
  <c r="AUA18" i="1"/>
  <c r="ATZ18" i="1"/>
  <c r="ATY18" i="1"/>
  <c r="ATX18" i="1"/>
  <c r="ATW18" i="1"/>
  <c r="ATV18" i="1"/>
  <c r="ATU18" i="1"/>
  <c r="ATT18" i="1"/>
  <c r="ATS18" i="1"/>
  <c r="ATR18" i="1"/>
  <c r="ATQ18" i="1"/>
  <c r="ATP18" i="1"/>
  <c r="ATO18" i="1"/>
  <c r="ATN18" i="1"/>
  <c r="ATM18" i="1"/>
  <c r="ATL18" i="1"/>
  <c r="ATK18" i="1"/>
  <c r="ATJ18" i="1"/>
  <c r="ATI18" i="1"/>
  <c r="ATH18" i="1"/>
  <c r="ATG18" i="1"/>
  <c r="ATF18" i="1"/>
  <c r="ATE18" i="1"/>
  <c r="ATD18" i="1"/>
  <c r="ATC18" i="1"/>
  <c r="ATB18" i="1"/>
  <c r="ATA18" i="1"/>
  <c r="ASZ18" i="1"/>
  <c r="ASY18" i="1"/>
  <c r="ASX18" i="1"/>
  <c r="ASW18" i="1"/>
  <c r="ASV18" i="1"/>
  <c r="ASU18" i="1"/>
  <c r="AST18" i="1"/>
  <c r="ASS18" i="1"/>
  <c r="ASR18" i="1"/>
  <c r="ASQ18" i="1"/>
  <c r="ASP18" i="1"/>
  <c r="ASO18" i="1"/>
  <c r="ASN18" i="1"/>
  <c r="ASM18" i="1"/>
  <c r="ASL18" i="1"/>
  <c r="ASK18" i="1"/>
  <c r="ASJ18" i="1"/>
  <c r="ASI18" i="1"/>
  <c r="ASH18" i="1"/>
  <c r="ASG18" i="1"/>
  <c r="ASF18" i="1"/>
  <c r="ASE18" i="1"/>
  <c r="ASD18" i="1"/>
  <c r="ASC18" i="1"/>
  <c r="ASB18" i="1"/>
  <c r="ASA18" i="1"/>
  <c r="ARZ18" i="1"/>
  <c r="ARY18" i="1"/>
  <c r="ARX18" i="1"/>
  <c r="ARW18" i="1"/>
  <c r="ARV18" i="1"/>
  <c r="ARU18" i="1"/>
  <c r="ART18" i="1"/>
  <c r="ARS18" i="1"/>
  <c r="ARR18" i="1"/>
  <c r="ARQ18" i="1"/>
  <c r="ARP18" i="1"/>
  <c r="ARO18" i="1"/>
  <c r="ARN18" i="1"/>
  <c r="ARM18" i="1"/>
  <c r="ARL18" i="1"/>
  <c r="ARK18" i="1"/>
  <c r="ARJ18" i="1"/>
  <c r="ARI18" i="1"/>
  <c r="ARH18" i="1"/>
  <c r="ARG18" i="1"/>
  <c r="ARF18" i="1"/>
  <c r="ARE18" i="1"/>
  <c r="ARD18" i="1"/>
  <c r="ARC18" i="1"/>
  <c r="ARB18" i="1"/>
  <c r="ARA18" i="1"/>
  <c r="AQZ18" i="1"/>
  <c r="AQY18" i="1"/>
  <c r="AQX18" i="1"/>
  <c r="AQW18" i="1"/>
  <c r="AQV18" i="1"/>
  <c r="AQU18" i="1"/>
  <c r="AQT18" i="1"/>
  <c r="AQS18" i="1"/>
  <c r="AQR18" i="1"/>
  <c r="AQQ18" i="1"/>
  <c r="AQP18" i="1"/>
  <c r="AQO18" i="1"/>
  <c r="AQN18" i="1"/>
  <c r="AQM18" i="1"/>
  <c r="AQL18" i="1"/>
  <c r="AQK18" i="1"/>
  <c r="AQJ18" i="1"/>
  <c r="AQI18" i="1"/>
  <c r="AQH18" i="1"/>
  <c r="AQG18" i="1"/>
  <c r="AQF18" i="1"/>
  <c r="AQE18" i="1"/>
  <c r="AQD18" i="1"/>
  <c r="AQC18" i="1"/>
  <c r="AQB18" i="1"/>
  <c r="AQA18" i="1"/>
  <c r="APZ18" i="1"/>
  <c r="APY18" i="1"/>
  <c r="APX18" i="1"/>
  <c r="APW18" i="1"/>
  <c r="APV18" i="1"/>
  <c r="APU18" i="1"/>
  <c r="APT18" i="1"/>
  <c r="APS18" i="1"/>
  <c r="APR18" i="1"/>
  <c r="APQ18" i="1"/>
  <c r="APP18" i="1"/>
  <c r="APO18" i="1"/>
  <c r="APN18" i="1"/>
  <c r="APM18" i="1"/>
  <c r="APL18" i="1"/>
  <c r="APK18" i="1"/>
  <c r="APJ18" i="1"/>
  <c r="API18" i="1"/>
  <c r="APH18" i="1"/>
  <c r="APG18" i="1"/>
  <c r="APF18" i="1"/>
  <c r="APE18" i="1"/>
  <c r="APD18" i="1"/>
  <c r="APC18" i="1"/>
  <c r="APB18" i="1"/>
  <c r="APA18" i="1"/>
  <c r="AOZ18" i="1"/>
  <c r="AOY18" i="1"/>
  <c r="AOX18" i="1"/>
  <c r="AOW18" i="1"/>
  <c r="AOV18" i="1"/>
  <c r="AOU18" i="1"/>
  <c r="AOT18" i="1"/>
  <c r="AOS18" i="1"/>
  <c r="AOR18" i="1"/>
  <c r="AOQ18" i="1"/>
  <c r="AOP18" i="1"/>
  <c r="AOO18" i="1"/>
  <c r="AON18" i="1"/>
  <c r="AOM18" i="1"/>
  <c r="AOL18" i="1"/>
  <c r="AOK18" i="1"/>
  <c r="AOJ18" i="1"/>
  <c r="AOI18" i="1"/>
  <c r="AOH18" i="1"/>
  <c r="AOG18" i="1"/>
  <c r="AOF18" i="1"/>
  <c r="AOE18" i="1"/>
  <c r="AOD18" i="1"/>
  <c r="AOC18" i="1"/>
  <c r="AOB18" i="1"/>
  <c r="AOA18" i="1"/>
  <c r="ANZ18" i="1"/>
  <c r="ANY18" i="1"/>
  <c r="ANX18" i="1"/>
  <c r="ANW18" i="1"/>
  <c r="ANV18" i="1"/>
  <c r="ANU18" i="1"/>
  <c r="ANT18" i="1"/>
  <c r="ANS18" i="1"/>
  <c r="ANR18" i="1"/>
  <c r="ANQ18" i="1"/>
  <c r="ANP18" i="1"/>
  <c r="ANO18" i="1"/>
  <c r="ANN18" i="1"/>
  <c r="ANM18" i="1"/>
  <c r="ANL18" i="1"/>
  <c r="ANK18" i="1"/>
  <c r="ANJ18" i="1"/>
  <c r="ANI18" i="1"/>
  <c r="ANH18" i="1"/>
  <c r="ANG18" i="1"/>
  <c r="ANF18" i="1"/>
  <c r="ANE18" i="1"/>
  <c r="AND18" i="1"/>
  <c r="ANC18" i="1"/>
  <c r="ANB18" i="1"/>
  <c r="ANA18" i="1"/>
  <c r="AMZ18" i="1"/>
  <c r="AMY18" i="1"/>
  <c r="AMX18" i="1"/>
  <c r="AMW18" i="1"/>
  <c r="AMV18" i="1"/>
  <c r="AMU18" i="1"/>
  <c r="AMT18" i="1"/>
  <c r="AMS18" i="1"/>
  <c r="AMR18" i="1"/>
  <c r="AMQ18" i="1"/>
  <c r="AMP18" i="1"/>
  <c r="AMO18" i="1"/>
  <c r="AMN18" i="1"/>
  <c r="AMM18" i="1"/>
  <c r="AML18" i="1"/>
  <c r="AMK18" i="1"/>
  <c r="AMJ18" i="1"/>
  <c r="AMI18" i="1"/>
  <c r="AMH18" i="1"/>
  <c r="AMG18" i="1"/>
  <c r="AMF18" i="1"/>
  <c r="AME18" i="1"/>
  <c r="AMD18" i="1"/>
  <c r="AMC18" i="1"/>
  <c r="AMB18" i="1"/>
  <c r="AMA18" i="1"/>
  <c r="ALZ18" i="1"/>
  <c r="ALY18" i="1"/>
  <c r="ALX18" i="1"/>
  <c r="ALW18" i="1"/>
  <c r="ALV18" i="1"/>
  <c r="ALU18" i="1"/>
  <c r="ALT18" i="1"/>
  <c r="ALS18" i="1"/>
  <c r="ALR18" i="1"/>
  <c r="ALQ18" i="1"/>
  <c r="ALP18" i="1"/>
  <c r="ALO18" i="1"/>
  <c r="ALN18" i="1"/>
  <c r="ALM18" i="1"/>
  <c r="ALL18" i="1"/>
  <c r="ALK18" i="1"/>
  <c r="ALJ18" i="1"/>
  <c r="ALI18" i="1"/>
  <c r="ALH18" i="1"/>
  <c r="ALG18" i="1"/>
  <c r="ALF18" i="1"/>
  <c r="ALE18" i="1"/>
  <c r="ALD18" i="1"/>
  <c r="ALC18" i="1"/>
  <c r="ALB18" i="1"/>
  <c r="ALA18" i="1"/>
  <c r="AKZ18" i="1"/>
  <c r="AKY18" i="1"/>
  <c r="AKX18" i="1"/>
  <c r="AKW18" i="1"/>
  <c r="AKV18" i="1"/>
  <c r="AKU18" i="1"/>
  <c r="AKT18" i="1"/>
  <c r="AKS18" i="1"/>
  <c r="AKR18" i="1"/>
  <c r="AKQ18" i="1"/>
  <c r="AKP18" i="1"/>
  <c r="AKO18" i="1"/>
  <c r="AKN18" i="1"/>
  <c r="AKM18" i="1"/>
  <c r="AKL18" i="1"/>
  <c r="AKK18" i="1"/>
  <c r="AKJ18" i="1"/>
  <c r="AKI18" i="1"/>
  <c r="AKH18" i="1"/>
  <c r="AKG18" i="1"/>
  <c r="AKF18" i="1"/>
  <c r="AKE18" i="1"/>
  <c r="AKD18" i="1"/>
  <c r="AKC18" i="1"/>
  <c r="AKB18" i="1"/>
  <c r="AKA18" i="1"/>
  <c r="AJZ18" i="1"/>
  <c r="AJY18" i="1"/>
  <c r="AJX18" i="1"/>
  <c r="AJW18" i="1"/>
  <c r="AJV18" i="1"/>
  <c r="AJU18" i="1"/>
  <c r="AJT18" i="1"/>
  <c r="AJS18" i="1"/>
  <c r="AJR18" i="1"/>
  <c r="AJQ18" i="1"/>
  <c r="AJP18" i="1"/>
  <c r="AJO18" i="1"/>
  <c r="AJN18" i="1"/>
  <c r="AJM18" i="1"/>
  <c r="AJL18" i="1"/>
  <c r="AJK18" i="1"/>
  <c r="AJJ18" i="1"/>
  <c r="AJI18" i="1"/>
  <c r="AJH18" i="1"/>
  <c r="AJG18" i="1"/>
  <c r="AJF18" i="1"/>
  <c r="AJE18" i="1"/>
  <c r="AJD18" i="1"/>
  <c r="AJC18" i="1"/>
  <c r="AJB18" i="1"/>
  <c r="AJA18" i="1"/>
  <c r="AIZ18" i="1"/>
  <c r="AIY18" i="1"/>
  <c r="AIX18" i="1"/>
  <c r="AIW18" i="1"/>
  <c r="AIV18" i="1"/>
  <c r="AIU18" i="1"/>
  <c r="AIT18" i="1"/>
  <c r="AIS18" i="1"/>
  <c r="AIR18" i="1"/>
  <c r="AIQ18" i="1"/>
  <c r="AIP18" i="1"/>
  <c r="AIO18" i="1"/>
  <c r="AIN18" i="1"/>
  <c r="AIM18" i="1"/>
  <c r="AIL18" i="1"/>
  <c r="AIK18" i="1"/>
  <c r="AIJ18" i="1"/>
  <c r="AII18" i="1"/>
  <c r="AIH18" i="1"/>
  <c r="AIG18" i="1"/>
  <c r="AIF18" i="1"/>
  <c r="AIE18" i="1"/>
  <c r="AID18" i="1"/>
  <c r="AIC18" i="1"/>
  <c r="AIB18" i="1"/>
  <c r="AIA18" i="1"/>
  <c r="AHZ18" i="1"/>
  <c r="AHY18" i="1"/>
  <c r="AHX18" i="1"/>
  <c r="AHW18" i="1"/>
  <c r="AHV18" i="1"/>
  <c r="AHU18" i="1"/>
  <c r="AHT18" i="1"/>
  <c r="AHS18" i="1"/>
  <c r="AHR18" i="1"/>
  <c r="AHQ18" i="1"/>
  <c r="AHP18" i="1"/>
  <c r="AHO18" i="1"/>
  <c r="AHN18" i="1"/>
  <c r="AHM18" i="1"/>
  <c r="AHL18" i="1"/>
  <c r="AHK18" i="1"/>
  <c r="AHJ18" i="1"/>
  <c r="AHI18" i="1"/>
  <c r="AHH18" i="1"/>
  <c r="AHG18" i="1"/>
  <c r="AHF18" i="1"/>
  <c r="AHE18" i="1"/>
  <c r="AHD18" i="1"/>
  <c r="AHC18" i="1"/>
  <c r="AHB18" i="1"/>
  <c r="AHA18" i="1"/>
  <c r="AGZ18" i="1"/>
  <c r="AGY18" i="1"/>
  <c r="AGX18" i="1"/>
  <c r="AGW18" i="1"/>
  <c r="AGV18" i="1"/>
  <c r="AGU18" i="1"/>
  <c r="AGT18" i="1"/>
  <c r="AGS18" i="1"/>
  <c r="AGR18" i="1"/>
  <c r="AGQ18" i="1"/>
  <c r="AGP18" i="1"/>
  <c r="AGO18" i="1"/>
  <c r="AGN18" i="1"/>
  <c r="AGM18" i="1"/>
  <c r="AGL18" i="1"/>
  <c r="AGK18" i="1"/>
  <c r="AGJ18" i="1"/>
  <c r="AGI18" i="1"/>
  <c r="AGH18" i="1"/>
  <c r="AGG18" i="1"/>
  <c r="AGF18" i="1"/>
  <c r="AGE18" i="1"/>
  <c r="AGD18" i="1"/>
  <c r="AGC18" i="1"/>
  <c r="AGB18" i="1"/>
  <c r="AGA18" i="1"/>
  <c r="AFZ18" i="1"/>
  <c r="AFY18" i="1"/>
  <c r="AFX18" i="1"/>
  <c r="AFW18" i="1"/>
  <c r="AFV18" i="1"/>
  <c r="AFU18" i="1"/>
  <c r="AFT18" i="1"/>
  <c r="AFS18" i="1"/>
  <c r="AFR18" i="1"/>
  <c r="AFQ18" i="1"/>
  <c r="AFP18" i="1"/>
  <c r="AFO18" i="1"/>
  <c r="AFN18" i="1"/>
  <c r="AFM18" i="1"/>
  <c r="AFL18" i="1"/>
  <c r="AFK18" i="1"/>
  <c r="AFJ18" i="1"/>
  <c r="AFI18" i="1"/>
  <c r="AFH18" i="1"/>
  <c r="AFG18" i="1"/>
  <c r="AFF18" i="1"/>
  <c r="AFE18" i="1"/>
  <c r="AFD18" i="1"/>
  <c r="AFC18" i="1"/>
  <c r="AFB18" i="1"/>
  <c r="AFA18" i="1"/>
  <c r="AEZ18" i="1"/>
  <c r="AEY18" i="1"/>
  <c r="AEX18" i="1"/>
  <c r="AEW18" i="1"/>
  <c r="AEV18" i="1"/>
  <c r="AEU18" i="1"/>
  <c r="AET18" i="1"/>
  <c r="AES18" i="1"/>
  <c r="AER18" i="1"/>
  <c r="AEQ18" i="1"/>
  <c r="AEP18" i="1"/>
  <c r="AEO18" i="1"/>
  <c r="AEN18" i="1"/>
  <c r="AEM18" i="1"/>
  <c r="AEL18" i="1"/>
  <c r="AEK18" i="1"/>
  <c r="AEJ18" i="1"/>
  <c r="AEI18" i="1"/>
  <c r="AEH18" i="1"/>
  <c r="AEG18" i="1"/>
  <c r="AEF18" i="1"/>
  <c r="AEE18" i="1"/>
  <c r="AED18" i="1"/>
  <c r="AEC18" i="1"/>
  <c r="AEB18" i="1"/>
  <c r="AEA18" i="1"/>
  <c r="ADZ18" i="1"/>
  <c r="ADY18" i="1"/>
  <c r="ADX18" i="1"/>
  <c r="ADW18" i="1"/>
  <c r="ADV18" i="1"/>
  <c r="ADU18" i="1"/>
  <c r="ADT18" i="1"/>
  <c r="ADS18" i="1"/>
  <c r="ADR18" i="1"/>
  <c r="ADQ18" i="1"/>
  <c r="ADP18" i="1"/>
  <c r="ADO18" i="1"/>
  <c r="ADN18" i="1"/>
  <c r="ADM18" i="1"/>
  <c r="ADL18" i="1"/>
  <c r="ADK18" i="1"/>
  <c r="ADJ18" i="1"/>
  <c r="ADI18" i="1"/>
  <c r="ADH18" i="1"/>
  <c r="ADG18" i="1"/>
  <c r="ADF18" i="1"/>
  <c r="ADE18" i="1"/>
  <c r="ADD18" i="1"/>
  <c r="ADC18" i="1"/>
  <c r="ADB18" i="1"/>
  <c r="ADA18" i="1"/>
  <c r="ACZ18" i="1"/>
  <c r="ACY18" i="1"/>
  <c r="ACX18" i="1"/>
  <c r="ACW18" i="1"/>
  <c r="ACV18" i="1"/>
  <c r="ACU18" i="1"/>
  <c r="ACT18" i="1"/>
  <c r="ACS18" i="1"/>
  <c r="ACR18" i="1"/>
  <c r="ACQ18" i="1"/>
  <c r="ACP18" i="1"/>
  <c r="ACO18" i="1"/>
  <c r="ACN18" i="1"/>
  <c r="ACM18" i="1"/>
  <c r="ACL18" i="1"/>
  <c r="ACK18" i="1"/>
  <c r="ACJ18" i="1"/>
  <c r="ACI18" i="1"/>
  <c r="ACH18" i="1"/>
  <c r="ACG18" i="1"/>
  <c r="ACF18" i="1"/>
  <c r="ACE18" i="1"/>
  <c r="ACD18" i="1"/>
  <c r="ACC18" i="1"/>
  <c r="ACB18" i="1"/>
  <c r="ACA18" i="1"/>
  <c r="ABZ18" i="1"/>
  <c r="ABY18" i="1"/>
  <c r="ABX18" i="1"/>
  <c r="ABW18" i="1"/>
  <c r="ABV18" i="1"/>
  <c r="ABU18" i="1"/>
  <c r="ABT18" i="1"/>
  <c r="ABS18" i="1"/>
  <c r="ABR18" i="1"/>
  <c r="ABQ18" i="1"/>
  <c r="ABP18" i="1"/>
  <c r="ABO18" i="1"/>
  <c r="ABN18" i="1"/>
  <c r="ABM18" i="1"/>
  <c r="ABL18" i="1"/>
  <c r="ABK18" i="1"/>
  <c r="ABJ18" i="1"/>
  <c r="ABI18" i="1"/>
  <c r="ABH18" i="1"/>
  <c r="ABG18" i="1"/>
  <c r="ABF18" i="1"/>
  <c r="ABE18" i="1"/>
  <c r="ABD18" i="1"/>
  <c r="ABC18" i="1"/>
  <c r="ABB18" i="1"/>
  <c r="ABA18" i="1"/>
  <c r="AAZ18" i="1"/>
  <c r="AAY18" i="1"/>
  <c r="AAX18" i="1"/>
  <c r="AAW18" i="1"/>
  <c r="AAV18" i="1"/>
  <c r="AAU18" i="1"/>
  <c r="AAT18" i="1"/>
  <c r="AAS18" i="1"/>
  <c r="AAR18" i="1"/>
  <c r="AAQ18" i="1"/>
  <c r="AAP18" i="1"/>
  <c r="AAO18" i="1"/>
  <c r="AAN18" i="1"/>
  <c r="AAM18" i="1"/>
  <c r="AAL18" i="1"/>
  <c r="AAK18" i="1"/>
  <c r="AAJ18" i="1"/>
  <c r="AAI18" i="1"/>
  <c r="AAH18" i="1"/>
  <c r="AAG18" i="1"/>
  <c r="AAF18" i="1"/>
  <c r="AAE18" i="1"/>
  <c r="AAD18" i="1"/>
  <c r="AAC18" i="1"/>
  <c r="AAB18" i="1"/>
  <c r="AAA18" i="1"/>
  <c r="ZZ18" i="1"/>
  <c r="ZY18" i="1"/>
  <c r="ZX18" i="1"/>
  <c r="ZW18" i="1"/>
  <c r="ZV18" i="1"/>
  <c r="ZU18" i="1"/>
  <c r="ZT18" i="1"/>
  <c r="ZS18" i="1"/>
  <c r="ZR18" i="1"/>
  <c r="ZQ18" i="1"/>
  <c r="ZP18" i="1"/>
  <c r="ZO18" i="1"/>
  <c r="ZN18" i="1"/>
  <c r="ZM18" i="1"/>
  <c r="ZL18" i="1"/>
  <c r="ZK18" i="1"/>
  <c r="ZJ18" i="1"/>
  <c r="ZI18" i="1"/>
  <c r="ZH18" i="1"/>
  <c r="ZG18" i="1"/>
  <c r="ZF18" i="1"/>
  <c r="ZE18" i="1"/>
  <c r="ZD18" i="1"/>
  <c r="ZC18" i="1"/>
  <c r="ZB18" i="1"/>
  <c r="ZA18" i="1"/>
  <c r="YZ18" i="1"/>
  <c r="YY18" i="1"/>
  <c r="YX18" i="1"/>
  <c r="YW18" i="1"/>
  <c r="YV18" i="1"/>
  <c r="YU18" i="1"/>
  <c r="YT18" i="1"/>
  <c r="YS18" i="1"/>
  <c r="YR18" i="1"/>
  <c r="YQ18" i="1"/>
  <c r="YP18" i="1"/>
  <c r="YO18" i="1"/>
  <c r="YN18" i="1"/>
  <c r="YM18" i="1"/>
  <c r="YL18" i="1"/>
  <c r="YK18" i="1"/>
  <c r="YJ18" i="1"/>
  <c r="YI18" i="1"/>
  <c r="YH18" i="1"/>
  <c r="YG18" i="1"/>
  <c r="YF18" i="1"/>
  <c r="YE18" i="1"/>
  <c r="YD18" i="1"/>
  <c r="YC18" i="1"/>
  <c r="YB18" i="1"/>
  <c r="YA18" i="1"/>
  <c r="XZ18" i="1"/>
  <c r="XY18" i="1"/>
  <c r="XX18" i="1"/>
  <c r="XW18" i="1"/>
  <c r="XV18" i="1"/>
  <c r="XU18" i="1"/>
  <c r="XT18" i="1"/>
  <c r="XS18" i="1"/>
  <c r="XR18" i="1"/>
  <c r="XQ18" i="1"/>
  <c r="XP18" i="1"/>
  <c r="XO18" i="1"/>
  <c r="XN18" i="1"/>
  <c r="XM18" i="1"/>
  <c r="XL18" i="1"/>
  <c r="XK18" i="1"/>
  <c r="XJ18" i="1"/>
  <c r="XI18" i="1"/>
  <c r="XH18" i="1"/>
  <c r="XG18" i="1"/>
  <c r="XF18" i="1"/>
  <c r="XE18" i="1"/>
  <c r="XD18" i="1"/>
  <c r="XC18" i="1"/>
  <c r="XB18" i="1"/>
  <c r="XA18" i="1"/>
  <c r="WZ18" i="1"/>
  <c r="WY18" i="1"/>
  <c r="WX18" i="1"/>
  <c r="WW18" i="1"/>
  <c r="WV18" i="1"/>
  <c r="WU18" i="1"/>
  <c r="WT18" i="1"/>
  <c r="WS18" i="1"/>
  <c r="WR18" i="1"/>
  <c r="WQ18" i="1"/>
  <c r="WP18" i="1"/>
  <c r="WO18" i="1"/>
  <c r="WN18" i="1"/>
  <c r="WM18" i="1"/>
  <c r="WL18" i="1"/>
  <c r="WK18" i="1"/>
  <c r="WJ18" i="1"/>
  <c r="WI18" i="1"/>
  <c r="WH18" i="1"/>
  <c r="WG18" i="1"/>
  <c r="WF18" i="1"/>
  <c r="WE18" i="1"/>
  <c r="WD18" i="1"/>
  <c r="WC18" i="1"/>
  <c r="WB18" i="1"/>
  <c r="WA18" i="1"/>
  <c r="VZ18" i="1"/>
  <c r="VY18" i="1"/>
  <c r="VX18" i="1"/>
  <c r="VW18" i="1"/>
  <c r="VV18" i="1"/>
  <c r="VU18" i="1"/>
  <c r="VT18" i="1"/>
  <c r="VS18" i="1"/>
  <c r="VR18" i="1"/>
  <c r="VQ18" i="1"/>
  <c r="VP18" i="1"/>
  <c r="VO18" i="1"/>
  <c r="VN18" i="1"/>
  <c r="VM18" i="1"/>
  <c r="VL18" i="1"/>
  <c r="VK18" i="1"/>
  <c r="VJ18" i="1"/>
  <c r="VI18" i="1"/>
  <c r="VH18" i="1"/>
  <c r="VG18" i="1"/>
  <c r="VF18" i="1"/>
  <c r="VE18" i="1"/>
  <c r="VD18" i="1"/>
  <c r="VC18" i="1"/>
  <c r="VB18" i="1"/>
  <c r="VA18" i="1"/>
  <c r="UZ18" i="1"/>
  <c r="UY18" i="1"/>
  <c r="UX18" i="1"/>
  <c r="UW18" i="1"/>
  <c r="UV18" i="1"/>
  <c r="UU18" i="1"/>
  <c r="UT18" i="1"/>
  <c r="US18" i="1"/>
  <c r="UR18" i="1"/>
  <c r="UQ18" i="1"/>
  <c r="UP18" i="1"/>
  <c r="UO18" i="1"/>
  <c r="UN18" i="1"/>
  <c r="UM18" i="1"/>
  <c r="UL18" i="1"/>
  <c r="UK18" i="1"/>
  <c r="UJ18" i="1"/>
  <c r="UI18" i="1"/>
  <c r="UH18" i="1"/>
  <c r="UG18" i="1"/>
  <c r="UF18" i="1"/>
  <c r="UE18" i="1"/>
  <c r="UD18" i="1"/>
  <c r="UC18" i="1"/>
  <c r="UB18" i="1"/>
  <c r="UA18" i="1"/>
  <c r="TZ18" i="1"/>
  <c r="TY18" i="1"/>
  <c r="TX18" i="1"/>
  <c r="TW18" i="1"/>
  <c r="TV18" i="1"/>
  <c r="TU18" i="1"/>
  <c r="TT18" i="1"/>
  <c r="TS18" i="1"/>
  <c r="TR18" i="1"/>
  <c r="TQ18" i="1"/>
  <c r="TP18" i="1"/>
  <c r="TO18" i="1"/>
  <c r="TN18" i="1"/>
  <c r="TM18" i="1"/>
  <c r="TL18" i="1"/>
  <c r="TK18" i="1"/>
  <c r="TJ18" i="1"/>
  <c r="TI18" i="1"/>
  <c r="TH18" i="1"/>
  <c r="TG18" i="1"/>
  <c r="TF18" i="1"/>
  <c r="TE18" i="1"/>
  <c r="TD18" i="1"/>
  <c r="TC18" i="1"/>
  <c r="TB18" i="1"/>
  <c r="TA18" i="1"/>
  <c r="SZ18" i="1"/>
  <c r="SY18" i="1"/>
  <c r="SX18" i="1"/>
  <c r="SW18" i="1"/>
  <c r="SV18" i="1"/>
  <c r="SU18" i="1"/>
  <c r="ST18" i="1"/>
  <c r="SS18" i="1"/>
  <c r="SR18" i="1"/>
  <c r="SQ18" i="1"/>
  <c r="SP18" i="1"/>
  <c r="SO18" i="1"/>
  <c r="SN18" i="1"/>
  <c r="SM18" i="1"/>
  <c r="SL18" i="1"/>
  <c r="SK18" i="1"/>
  <c r="SJ18" i="1"/>
  <c r="SI18" i="1"/>
  <c r="SH18" i="1"/>
  <c r="SG18" i="1"/>
  <c r="SF18" i="1"/>
  <c r="SE18" i="1"/>
  <c r="SD18" i="1"/>
  <c r="SC18" i="1"/>
  <c r="SB18" i="1"/>
  <c r="SA18" i="1"/>
  <c r="RZ18" i="1"/>
  <c r="RY18" i="1"/>
  <c r="RX18" i="1"/>
  <c r="RW18" i="1"/>
  <c r="RV18" i="1"/>
  <c r="RU18" i="1"/>
  <c r="RT18" i="1"/>
  <c r="RS18" i="1"/>
  <c r="RR18" i="1"/>
  <c r="RQ18" i="1"/>
  <c r="RP18" i="1"/>
  <c r="RO18" i="1"/>
  <c r="RN18" i="1"/>
  <c r="RM18" i="1"/>
  <c r="RL18" i="1"/>
  <c r="RK18" i="1"/>
  <c r="RJ18" i="1"/>
  <c r="RI18" i="1"/>
  <c r="RH18" i="1"/>
  <c r="RG18" i="1"/>
  <c r="RF18" i="1"/>
  <c r="RE18" i="1"/>
  <c r="RD18" i="1"/>
  <c r="RC18" i="1"/>
  <c r="RB18" i="1"/>
  <c r="RA18" i="1"/>
  <c r="QZ18" i="1"/>
  <c r="QY18" i="1"/>
  <c r="QX18" i="1"/>
  <c r="QW18" i="1"/>
  <c r="QV18" i="1"/>
  <c r="QU18" i="1"/>
  <c r="QT18" i="1"/>
  <c r="QS18" i="1"/>
  <c r="QR18" i="1"/>
  <c r="QQ18" i="1"/>
  <c r="QP18" i="1"/>
  <c r="QO18" i="1"/>
  <c r="QN18" i="1"/>
  <c r="QM18" i="1"/>
  <c r="QL18" i="1"/>
  <c r="QK18" i="1"/>
  <c r="QJ18" i="1"/>
  <c r="QI18" i="1"/>
  <c r="QH18" i="1"/>
  <c r="QG18" i="1"/>
  <c r="QF18" i="1"/>
  <c r="QE18" i="1"/>
  <c r="QD18" i="1"/>
  <c r="QC18" i="1"/>
  <c r="QB18" i="1"/>
  <c r="QA18" i="1"/>
  <c r="PZ18" i="1"/>
  <c r="PY18" i="1"/>
  <c r="PX18" i="1"/>
  <c r="PW18" i="1"/>
  <c r="PV18" i="1"/>
  <c r="PU18" i="1"/>
  <c r="PT18" i="1"/>
  <c r="PS18" i="1"/>
  <c r="PR18" i="1"/>
  <c r="PQ18" i="1"/>
  <c r="PP18" i="1"/>
  <c r="PO18" i="1"/>
  <c r="PN18" i="1"/>
  <c r="PM18" i="1"/>
  <c r="PL18" i="1"/>
  <c r="PK18" i="1"/>
  <c r="PJ18" i="1"/>
  <c r="PI18" i="1"/>
  <c r="PH18" i="1"/>
  <c r="PG18" i="1"/>
  <c r="PF18" i="1"/>
  <c r="PE18" i="1"/>
  <c r="PD18" i="1"/>
  <c r="PC18" i="1"/>
  <c r="PB18" i="1"/>
  <c r="PA18" i="1"/>
  <c r="OZ18" i="1"/>
  <c r="OY18" i="1"/>
  <c r="OX18" i="1"/>
  <c r="OW18" i="1"/>
  <c r="OV18" i="1"/>
  <c r="OU18" i="1"/>
  <c r="OT18" i="1"/>
  <c r="OS18" i="1"/>
  <c r="OR18" i="1"/>
  <c r="OQ18" i="1"/>
  <c r="OP18" i="1"/>
  <c r="OO18" i="1"/>
  <c r="ON18" i="1"/>
  <c r="OM18" i="1"/>
  <c r="OL18" i="1"/>
  <c r="OK18" i="1"/>
  <c r="OJ18" i="1"/>
  <c r="OI18" i="1"/>
  <c r="OH18" i="1"/>
  <c r="OG18" i="1"/>
  <c r="OF18" i="1"/>
  <c r="OE18" i="1"/>
  <c r="OD18" i="1"/>
  <c r="OC18" i="1"/>
  <c r="OB18" i="1"/>
  <c r="OA18" i="1"/>
  <c r="NZ18" i="1"/>
  <c r="NY18" i="1"/>
  <c r="NX18" i="1"/>
  <c r="NW18" i="1"/>
  <c r="NV18" i="1"/>
  <c r="NU18" i="1"/>
  <c r="NT18" i="1"/>
  <c r="NS18" i="1"/>
  <c r="NR18" i="1"/>
  <c r="NQ18" i="1"/>
  <c r="NP18" i="1"/>
  <c r="NO18" i="1"/>
  <c r="NN18" i="1"/>
  <c r="NM18" i="1"/>
  <c r="NL18" i="1"/>
  <c r="NK18" i="1"/>
  <c r="NJ18" i="1"/>
  <c r="NI18" i="1"/>
  <c r="NH18" i="1"/>
  <c r="NG18" i="1"/>
  <c r="NF18" i="1"/>
  <c r="NE18" i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T18" i="1"/>
  <c r="S18" i="1"/>
  <c r="R18" i="1"/>
  <c r="E7" i="5" l="1"/>
  <c r="E13" i="1"/>
  <c r="G138" i="1"/>
  <c r="G154" i="1" l="1"/>
  <c r="G155" i="1"/>
  <c r="G156" i="1"/>
  <c r="G157" i="1"/>
  <c r="G159" i="1"/>
  <c r="G160" i="1"/>
  <c r="G161" i="1"/>
  <c r="G163" i="1"/>
  <c r="G164" i="1"/>
  <c r="G153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9" i="1"/>
  <c r="G140" i="1"/>
  <c r="G141" i="1"/>
  <c r="G142" i="1"/>
  <c r="G143" i="1"/>
  <c r="G144" i="1"/>
  <c r="G145" i="1"/>
  <c r="G146" i="1"/>
  <c r="G147" i="1"/>
  <c r="G148" i="1"/>
  <c r="G149" i="1"/>
  <c r="G119" i="1"/>
  <c r="G92" i="1"/>
  <c r="G93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8" i="1"/>
  <c r="G109" i="1"/>
  <c r="G110" i="1"/>
  <c r="G111" i="1"/>
  <c r="G112" i="1"/>
  <c r="G113" i="1"/>
  <c r="G114" i="1"/>
  <c r="G115" i="1"/>
  <c r="G91" i="1"/>
  <c r="G82" i="1"/>
  <c r="G83" i="1"/>
  <c r="G84" i="1"/>
  <c r="G85" i="1"/>
  <c r="G86" i="1"/>
  <c r="G87" i="1"/>
  <c r="G81" i="1"/>
  <c r="G77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60" i="1"/>
  <c r="G55" i="1"/>
  <c r="G51" i="1"/>
  <c r="G52" i="1"/>
  <c r="G46" i="1"/>
  <c r="G50" i="1"/>
  <c r="G44" i="1"/>
  <c r="G36" i="1"/>
  <c r="G38" i="1"/>
  <c r="G39" i="1"/>
  <c r="G40" i="1"/>
  <c r="G31" i="1"/>
  <c r="G32" i="1"/>
  <c r="G30" i="1"/>
  <c r="G24" i="1"/>
  <c r="G25" i="1"/>
  <c r="G26" i="1"/>
  <c r="G23" i="1"/>
  <c r="G15" i="1"/>
  <c r="G16" i="1"/>
  <c r="G17" i="1"/>
  <c r="G19" i="1"/>
  <c r="M19" i="1" s="1"/>
  <c r="G14" i="1"/>
  <c r="G9" i="1"/>
  <c r="O9" i="1" s="1"/>
  <c r="G10" i="1"/>
  <c r="G11" i="1"/>
  <c r="M11" i="1" s="1"/>
  <c r="G12" i="1"/>
  <c r="M12" i="1" s="1"/>
  <c r="G6" i="1"/>
  <c r="O6" i="1" s="1"/>
  <c r="I137" i="1" l="1"/>
  <c r="M78" i="1"/>
  <c r="G78" i="1"/>
  <c r="O38" i="1"/>
  <c r="I38" i="1"/>
  <c r="Q31" i="10"/>
  <c r="M31" i="10"/>
  <c r="K31" i="10"/>
  <c r="G31" i="10"/>
  <c r="E31" i="10"/>
  <c r="Q11" i="11"/>
  <c r="M11" i="11"/>
  <c r="K11" i="11"/>
  <c r="G11" i="11"/>
  <c r="E11" i="11"/>
  <c r="E18" i="11" s="1"/>
  <c r="Q6" i="11"/>
  <c r="M6" i="11"/>
  <c r="G6" i="11"/>
  <c r="Q32" i="10"/>
  <c r="M32" i="10"/>
  <c r="K32" i="10"/>
  <c r="G32" i="10"/>
  <c r="E32" i="10"/>
  <c r="Q21" i="10"/>
  <c r="M21" i="10"/>
  <c r="K21" i="10"/>
  <c r="G21" i="10"/>
  <c r="E22" i="10"/>
  <c r="E21" i="10"/>
  <c r="Q62" i="10"/>
  <c r="M62" i="10"/>
  <c r="K62" i="10"/>
  <c r="G62" i="10"/>
  <c r="E62" i="10"/>
  <c r="Q61" i="10"/>
  <c r="M61" i="10"/>
  <c r="K61" i="10"/>
  <c r="G61" i="10"/>
  <c r="E61" i="10"/>
  <c r="Q47" i="10"/>
  <c r="M47" i="10"/>
  <c r="K47" i="10"/>
  <c r="G47" i="10"/>
  <c r="E47" i="10"/>
  <c r="E12" i="9"/>
  <c r="G12" i="9"/>
  <c r="K12" i="9"/>
  <c r="M12" i="9"/>
  <c r="Q12" i="9"/>
  <c r="E13" i="9"/>
  <c r="G13" i="9"/>
  <c r="K13" i="9"/>
  <c r="M13" i="9"/>
  <c r="Q13" i="9"/>
  <c r="E14" i="9"/>
  <c r="G14" i="9"/>
  <c r="K14" i="9"/>
  <c r="M14" i="9"/>
  <c r="Q14" i="9"/>
  <c r="Q18" i="11" l="1"/>
  <c r="M18" i="11"/>
  <c r="G18" i="11"/>
  <c r="K18" i="11"/>
  <c r="Q73" i="10"/>
  <c r="Q72" i="10"/>
  <c r="Q71" i="10"/>
  <c r="Q70" i="10"/>
  <c r="Q69" i="10"/>
  <c r="Q67" i="10"/>
  <c r="Q66" i="10"/>
  <c r="Q65" i="10"/>
  <c r="Q64" i="10"/>
  <c r="Q63" i="10"/>
  <c r="Q60" i="10"/>
  <c r="Q59" i="10"/>
  <c r="Q58" i="10"/>
  <c r="Q57" i="10"/>
  <c r="Q56" i="10"/>
  <c r="Q55" i="10"/>
  <c r="Q54" i="10"/>
  <c r="Q53" i="10"/>
  <c r="Q52" i="10"/>
  <c r="Q51" i="10"/>
  <c r="Q50" i="10"/>
  <c r="Q49" i="10"/>
  <c r="Q48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3" i="10"/>
  <c r="Q29" i="10"/>
  <c r="Q27" i="10"/>
  <c r="Q26" i="10"/>
  <c r="Q25" i="10"/>
  <c r="Q24" i="10"/>
  <c r="Q23" i="10"/>
  <c r="Q22" i="10"/>
  <c r="Q20" i="10"/>
  <c r="O69" i="10"/>
  <c r="M73" i="10"/>
  <c r="M72" i="10"/>
  <c r="M71" i="10"/>
  <c r="M70" i="10"/>
  <c r="M69" i="10"/>
  <c r="M67" i="10"/>
  <c r="M66" i="10"/>
  <c r="M65" i="10"/>
  <c r="M64" i="10"/>
  <c r="M63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3" i="10"/>
  <c r="M29" i="10"/>
  <c r="M27" i="10"/>
  <c r="M26" i="10"/>
  <c r="M25" i="10"/>
  <c r="M24" i="10"/>
  <c r="M23" i="10"/>
  <c r="M22" i="10"/>
  <c r="M20" i="10"/>
  <c r="K73" i="10"/>
  <c r="K72" i="10"/>
  <c r="K71" i="10"/>
  <c r="K70" i="10"/>
  <c r="K69" i="10"/>
  <c r="K68" i="10"/>
  <c r="K67" i="10"/>
  <c r="K66" i="10"/>
  <c r="K65" i="10"/>
  <c r="K64" i="10"/>
  <c r="K63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3" i="10"/>
  <c r="K29" i="10"/>
  <c r="K27" i="10"/>
  <c r="K26" i="10"/>
  <c r="K25" i="10"/>
  <c r="K24" i="10"/>
  <c r="K23" i="10"/>
  <c r="K22" i="10"/>
  <c r="K20" i="10"/>
  <c r="I69" i="10"/>
  <c r="I59" i="10"/>
  <c r="G73" i="10"/>
  <c r="G72" i="10"/>
  <c r="G71" i="10"/>
  <c r="G70" i="10"/>
  <c r="G69" i="10"/>
  <c r="G67" i="10"/>
  <c r="G66" i="10"/>
  <c r="G65" i="10"/>
  <c r="G64" i="10"/>
  <c r="G63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3" i="10"/>
  <c r="G29" i="10"/>
  <c r="G27" i="10"/>
  <c r="G26" i="10"/>
  <c r="G25" i="10"/>
  <c r="G24" i="10"/>
  <c r="G23" i="10"/>
  <c r="G22" i="10"/>
  <c r="G20" i="10"/>
  <c r="E60" i="10"/>
  <c r="E63" i="10"/>
  <c r="E73" i="10"/>
  <c r="E72" i="10"/>
  <c r="E71" i="10"/>
  <c r="E70" i="10"/>
  <c r="E69" i="10"/>
  <c r="E68" i="10"/>
  <c r="E67" i="10"/>
  <c r="E66" i="10"/>
  <c r="E65" i="10"/>
  <c r="E64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3" i="10"/>
  <c r="E29" i="10"/>
  <c r="E27" i="10"/>
  <c r="E26" i="10"/>
  <c r="E25" i="10"/>
  <c r="E24" i="10"/>
  <c r="E23" i="10"/>
  <c r="E20" i="10"/>
  <c r="Q12" i="10"/>
  <c r="M12" i="10"/>
  <c r="K12" i="10"/>
  <c r="G12" i="10"/>
  <c r="E12" i="10"/>
  <c r="Q11" i="10"/>
  <c r="M11" i="10"/>
  <c r="K11" i="10"/>
  <c r="G11" i="10"/>
  <c r="E11" i="10"/>
  <c r="Q10" i="10"/>
  <c r="M10" i="10"/>
  <c r="G10" i="10"/>
  <c r="Q9" i="10"/>
  <c r="M9" i="10"/>
  <c r="K9" i="10"/>
  <c r="G9" i="10"/>
  <c r="E9" i="10"/>
  <c r="E8" i="10"/>
  <c r="G8" i="10"/>
  <c r="K8" i="10"/>
  <c r="M8" i="10"/>
  <c r="Q8" i="10"/>
  <c r="Q7" i="10"/>
  <c r="M7" i="10"/>
  <c r="K7" i="10"/>
  <c r="G7" i="10"/>
  <c r="E7" i="10"/>
  <c r="Q17" i="9"/>
  <c r="M17" i="9"/>
  <c r="K17" i="9"/>
  <c r="G17" i="9"/>
  <c r="E17" i="9"/>
  <c r="Q16" i="9"/>
  <c r="M16" i="9"/>
  <c r="K16" i="9"/>
  <c r="G16" i="9"/>
  <c r="E16" i="9"/>
  <c r="Q8" i="9"/>
  <c r="M8" i="9"/>
  <c r="K8" i="9"/>
  <c r="I8" i="9"/>
  <c r="G8" i="9"/>
  <c r="E8" i="9"/>
  <c r="Q30" i="7"/>
  <c r="M30" i="7"/>
  <c r="K30" i="7"/>
  <c r="G30" i="7"/>
  <c r="E30" i="7"/>
  <c r="Q29" i="7"/>
  <c r="M29" i="7"/>
  <c r="K29" i="7"/>
  <c r="G29" i="7"/>
  <c r="E29" i="7"/>
  <c r="Q27" i="7"/>
  <c r="M27" i="7"/>
  <c r="K27" i="7"/>
  <c r="G27" i="7"/>
  <c r="E27" i="7"/>
  <c r="Q28" i="7"/>
  <c r="M28" i="7"/>
  <c r="K28" i="7"/>
  <c r="G28" i="7"/>
  <c r="E28" i="7"/>
  <c r="Q25" i="7"/>
  <c r="M25" i="7"/>
  <c r="K25" i="7"/>
  <c r="G25" i="7"/>
  <c r="E25" i="7"/>
  <c r="Q23" i="7"/>
  <c r="M23" i="7"/>
  <c r="K23" i="7"/>
  <c r="G23" i="7"/>
  <c r="E23" i="7"/>
  <c r="Q21" i="7"/>
  <c r="M21" i="7"/>
  <c r="K21" i="7"/>
  <c r="G21" i="7"/>
  <c r="E21" i="7"/>
  <c r="Q20" i="7"/>
  <c r="M20" i="7"/>
  <c r="K20" i="7"/>
  <c r="I20" i="7"/>
  <c r="G20" i="7"/>
  <c r="E20" i="7"/>
  <c r="Q18" i="7"/>
  <c r="M18" i="7"/>
  <c r="K18" i="7"/>
  <c r="G18" i="7"/>
  <c r="E18" i="7"/>
  <c r="Q16" i="7"/>
  <c r="M16" i="7"/>
  <c r="K16" i="7"/>
  <c r="G16" i="7"/>
  <c r="E16" i="7"/>
  <c r="Q14" i="7"/>
  <c r="M14" i="7"/>
  <c r="K14" i="7"/>
  <c r="G14" i="7"/>
  <c r="E14" i="7"/>
  <c r="Q12" i="7"/>
  <c r="M12" i="7"/>
  <c r="K12" i="7"/>
  <c r="G12" i="7"/>
  <c r="E12" i="7"/>
  <c r="Q11" i="7"/>
  <c r="M11" i="7"/>
  <c r="K11" i="7"/>
  <c r="G11" i="7"/>
  <c r="E11" i="7"/>
  <c r="Q10" i="7"/>
  <c r="M10" i="7"/>
  <c r="K10" i="7"/>
  <c r="G10" i="7"/>
  <c r="E10" i="7"/>
  <c r="Q9" i="7"/>
  <c r="M9" i="7"/>
  <c r="K9" i="7"/>
  <c r="G9" i="7"/>
  <c r="E9" i="7"/>
  <c r="Q8" i="7"/>
  <c r="M8" i="7"/>
  <c r="K8" i="7"/>
  <c r="G8" i="7"/>
  <c r="E8" i="7"/>
  <c r="U7" i="7"/>
  <c r="Q7" i="7"/>
  <c r="M7" i="7"/>
  <c r="K7" i="7"/>
  <c r="G7" i="7"/>
  <c r="E7" i="7"/>
  <c r="Q19" i="9" l="1"/>
  <c r="G19" i="9"/>
  <c r="G33" i="7"/>
  <c r="M33" i="7"/>
  <c r="M19" i="9"/>
  <c r="K33" i="7"/>
  <c r="E33" i="7"/>
  <c r="Q33" i="7"/>
  <c r="E75" i="10"/>
  <c r="K75" i="10"/>
  <c r="K19" i="9"/>
  <c r="E19" i="9"/>
  <c r="M14" i="10"/>
  <c r="G14" i="10"/>
  <c r="Q14" i="10"/>
  <c r="U7" i="8"/>
  <c r="Q7" i="8"/>
  <c r="M7" i="8"/>
  <c r="K7" i="8"/>
  <c r="G7" i="8"/>
  <c r="Q6" i="8"/>
  <c r="M6" i="8"/>
  <c r="K6" i="8"/>
  <c r="G6" i="8"/>
  <c r="E32" i="6"/>
  <c r="G32" i="6"/>
  <c r="K32" i="6"/>
  <c r="M32" i="6"/>
  <c r="Q32" i="6"/>
  <c r="E33" i="6"/>
  <c r="G33" i="6"/>
  <c r="K33" i="6"/>
  <c r="M33" i="6"/>
  <c r="Q33" i="6"/>
  <c r="E34" i="6"/>
  <c r="G34" i="6"/>
  <c r="K34" i="6"/>
  <c r="M34" i="6"/>
  <c r="Q34" i="6"/>
  <c r="E35" i="6"/>
  <c r="G35" i="6"/>
  <c r="K35" i="6"/>
  <c r="M35" i="6"/>
  <c r="Q35" i="6"/>
  <c r="E36" i="6"/>
  <c r="G36" i="6"/>
  <c r="K36" i="6"/>
  <c r="M36" i="6"/>
  <c r="Q36" i="6"/>
  <c r="E37" i="6"/>
  <c r="G37" i="6"/>
  <c r="K37" i="6"/>
  <c r="M37" i="6"/>
  <c r="Q37" i="6"/>
  <c r="E38" i="6"/>
  <c r="G38" i="6"/>
  <c r="I38" i="6"/>
  <c r="K38" i="6"/>
  <c r="M38" i="6"/>
  <c r="Q38" i="6"/>
  <c r="Q31" i="6"/>
  <c r="M31" i="6"/>
  <c r="K31" i="6"/>
  <c r="G31" i="6"/>
  <c r="E31" i="6"/>
  <c r="Q26" i="6"/>
  <c r="M26" i="6"/>
  <c r="K26" i="6"/>
  <c r="G26" i="6"/>
  <c r="E26" i="6"/>
  <c r="Q21" i="6"/>
  <c r="M21" i="6"/>
  <c r="K21" i="6"/>
  <c r="G21" i="6"/>
  <c r="E21" i="6"/>
  <c r="Q20" i="6"/>
  <c r="M20" i="6"/>
  <c r="K20" i="6"/>
  <c r="G20" i="6"/>
  <c r="E20" i="6"/>
  <c r="Q19" i="6"/>
  <c r="M19" i="6"/>
  <c r="K19" i="6"/>
  <c r="G19" i="6"/>
  <c r="E19" i="6"/>
  <c r="Q18" i="6"/>
  <c r="M18" i="6"/>
  <c r="K18" i="6"/>
  <c r="G18" i="6"/>
  <c r="E18" i="6"/>
  <c r="Q17" i="6"/>
  <c r="M17" i="6"/>
  <c r="K17" i="6"/>
  <c r="G17" i="6"/>
  <c r="E17" i="6"/>
  <c r="Q16" i="6"/>
  <c r="M16" i="6"/>
  <c r="K16" i="6"/>
  <c r="G16" i="6"/>
  <c r="E16" i="6"/>
  <c r="Q12" i="6"/>
  <c r="M12" i="6"/>
  <c r="K12" i="6"/>
  <c r="G12" i="6"/>
  <c r="E12" i="6"/>
  <c r="Q11" i="6"/>
  <c r="M11" i="6"/>
  <c r="K11" i="6"/>
  <c r="G11" i="6"/>
  <c r="E11" i="6"/>
  <c r="Q10" i="6"/>
  <c r="K10" i="6"/>
  <c r="E10" i="6"/>
  <c r="Q9" i="6"/>
  <c r="M9" i="6"/>
  <c r="K9" i="6"/>
  <c r="G9" i="6"/>
  <c r="E9" i="6"/>
  <c r="Q8" i="6"/>
  <c r="M8" i="6"/>
  <c r="K8" i="6"/>
  <c r="G8" i="6"/>
  <c r="E8" i="6"/>
  <c r="K9" i="8" l="1"/>
  <c r="M9" i="8"/>
  <c r="Q9" i="8"/>
  <c r="G9" i="8"/>
  <c r="M150" i="1" l="1"/>
  <c r="M116" i="1"/>
  <c r="M88" i="1"/>
  <c r="M53" i="1"/>
  <c r="M39" i="6" s="1"/>
  <c r="M42" i="1"/>
  <c r="M33" i="1"/>
  <c r="M28" i="1"/>
  <c r="M27" i="6" l="1"/>
  <c r="G158" i="1"/>
  <c r="G68" i="10" l="1"/>
  <c r="G75" i="10" s="1"/>
  <c r="Q68" i="10"/>
  <c r="Q75" i="10" s="1"/>
  <c r="M68" i="10" l="1"/>
  <c r="M75" i="10" s="1"/>
  <c r="K53" i="1"/>
  <c r="K33" i="1"/>
  <c r="K27" i="6"/>
  <c r="K13" i="1"/>
  <c r="K20" i="1" s="1"/>
  <c r="K39" i="6" l="1"/>
  <c r="K10" i="10"/>
  <c r="K14" i="10" s="1"/>
  <c r="K56" i="1"/>
  <c r="K169" i="1" s="1"/>
  <c r="K14" i="6"/>
  <c r="K23" i="6" l="1"/>
  <c r="E10" i="10"/>
  <c r="E14" i="10" s="1"/>
  <c r="E150" i="1" l="1"/>
  <c r="O154" i="1"/>
  <c r="O65" i="10" s="1"/>
  <c r="O155" i="1"/>
  <c r="O66" i="10" s="1"/>
  <c r="I155" i="1"/>
  <c r="I66" i="10" s="1"/>
  <c r="I154" i="1"/>
  <c r="I65" i="10" s="1"/>
  <c r="G7" i="5" l="1"/>
  <c r="E31" i="5" l="1"/>
  <c r="M15" i="5"/>
  <c r="O15" i="5" s="1"/>
  <c r="G15" i="5"/>
  <c r="K23" i="5"/>
  <c r="O11" i="6"/>
  <c r="K36" i="5"/>
  <c r="K40" i="5"/>
  <c r="K44" i="5"/>
  <c r="K21" i="5"/>
  <c r="I9" i="1"/>
  <c r="I11" i="6" s="1"/>
  <c r="Q10" i="5"/>
  <c r="Q11" i="5"/>
  <c r="Q12" i="5"/>
  <c r="Q13" i="5"/>
  <c r="Q24" i="5"/>
  <c r="Q25" i="5"/>
  <c r="Q26" i="5"/>
  <c r="Q27" i="5"/>
  <c r="Q30" i="5"/>
  <c r="Q31" i="5"/>
  <c r="M21" i="5"/>
  <c r="M40" i="5"/>
  <c r="M38" i="5"/>
  <c r="M36" i="5"/>
  <c r="Q21" i="5"/>
  <c r="G21" i="5"/>
  <c r="O7" i="1"/>
  <c r="O9" i="6" s="1"/>
  <c r="O10" i="1"/>
  <c r="O12" i="6" s="1"/>
  <c r="E8" i="5"/>
  <c r="E10" i="5"/>
  <c r="E11" i="5"/>
  <c r="E12" i="5"/>
  <c r="E13" i="5"/>
  <c r="E19" i="5"/>
  <c r="E20" i="5"/>
  <c r="E42" i="1"/>
  <c r="E22" i="5"/>
  <c r="E24" i="5"/>
  <c r="E25" i="5"/>
  <c r="E26" i="5"/>
  <c r="E27" i="5"/>
  <c r="E28" i="5"/>
  <c r="I28" i="5" s="1"/>
  <c r="E30" i="5"/>
  <c r="E29" i="5"/>
  <c r="E23" i="5"/>
  <c r="K8" i="5"/>
  <c r="K10" i="5"/>
  <c r="K12" i="5"/>
  <c r="K13" i="5"/>
  <c r="K27" i="5"/>
  <c r="K31" i="5"/>
  <c r="K11" i="5"/>
  <c r="K19" i="5"/>
  <c r="K20" i="5"/>
  <c r="K22" i="5"/>
  <c r="K24" i="5"/>
  <c r="K25" i="5"/>
  <c r="K26" i="5"/>
  <c r="K28" i="5"/>
  <c r="O28" i="5" s="1"/>
  <c r="K30" i="5"/>
  <c r="K29" i="5"/>
  <c r="M8" i="5"/>
  <c r="M10" i="5"/>
  <c r="M12" i="5"/>
  <c r="M11" i="5"/>
  <c r="M13" i="5"/>
  <c r="M25" i="5"/>
  <c r="M31" i="5"/>
  <c r="M23" i="5"/>
  <c r="M19" i="5"/>
  <c r="M20" i="5"/>
  <c r="M22" i="5"/>
  <c r="M24" i="5"/>
  <c r="M26" i="5"/>
  <c r="M27" i="5"/>
  <c r="M30" i="5"/>
  <c r="M29" i="5"/>
  <c r="G8" i="5"/>
  <c r="G12" i="5"/>
  <c r="G13" i="5"/>
  <c r="G27" i="5"/>
  <c r="G23" i="5"/>
  <c r="G31" i="5"/>
  <c r="G11" i="5"/>
  <c r="G25" i="5"/>
  <c r="G10" i="5"/>
  <c r="G19" i="5"/>
  <c r="G20" i="5"/>
  <c r="G22" i="5"/>
  <c r="G24" i="5"/>
  <c r="G26" i="5"/>
  <c r="G30" i="5"/>
  <c r="G29" i="5"/>
  <c r="O140" i="1"/>
  <c r="O23" i="7" s="1"/>
  <c r="O141" i="1"/>
  <c r="O62" i="10" s="1"/>
  <c r="I104" i="1"/>
  <c r="I55" i="10" s="1"/>
  <c r="O44" i="1"/>
  <c r="O26" i="1"/>
  <c r="I26" i="1"/>
  <c r="E53" i="1"/>
  <c r="E39" i="6" s="1"/>
  <c r="G53" i="1"/>
  <c r="G39" i="6" s="1"/>
  <c r="Q53" i="1"/>
  <c r="Q39" i="6" s="1"/>
  <c r="E44" i="5"/>
  <c r="O45" i="1"/>
  <c r="O31" i="6" s="1"/>
  <c r="I45" i="1"/>
  <c r="I31" i="6" s="1"/>
  <c r="O40" i="1"/>
  <c r="O10" i="10" s="1"/>
  <c r="I40" i="1"/>
  <c r="I10" i="10" s="1"/>
  <c r="O39" i="1"/>
  <c r="O9" i="10" s="1"/>
  <c r="I39" i="1"/>
  <c r="I9" i="10" s="1"/>
  <c r="O35" i="1"/>
  <c r="O8" i="10" s="1"/>
  <c r="O95" i="1"/>
  <c r="O45" i="10" s="1"/>
  <c r="O96" i="1"/>
  <c r="O46" i="10" s="1"/>
  <c r="O97" i="1"/>
  <c r="O48" i="10" s="1"/>
  <c r="O98" i="1"/>
  <c r="O49" i="10" s="1"/>
  <c r="O99" i="1"/>
  <c r="O50" i="10" s="1"/>
  <c r="O133" i="1"/>
  <c r="O16" i="7" s="1"/>
  <c r="O134" i="1"/>
  <c r="O135" i="1"/>
  <c r="O7" i="8" s="1"/>
  <c r="O136" i="1"/>
  <c r="O18" i="7" s="1"/>
  <c r="O137" i="1"/>
  <c r="O138" i="1"/>
  <c r="O20" i="7" s="1"/>
  <c r="O139" i="1"/>
  <c r="O21" i="7" s="1"/>
  <c r="O142" i="1"/>
  <c r="O25" i="7" s="1"/>
  <c r="O143" i="1"/>
  <c r="O27" i="7" s="1"/>
  <c r="O144" i="1"/>
  <c r="O63" i="10" s="1"/>
  <c r="O145" i="1"/>
  <c r="O28" i="7" s="1"/>
  <c r="O146" i="1"/>
  <c r="O29" i="7" s="1"/>
  <c r="O147" i="1"/>
  <c r="O30" i="7" s="1"/>
  <c r="O148" i="1"/>
  <c r="O149" i="1"/>
  <c r="O131" i="1"/>
  <c r="O14" i="7" s="1"/>
  <c r="O132" i="1"/>
  <c r="O61" i="10" s="1"/>
  <c r="I148" i="1"/>
  <c r="I149" i="1"/>
  <c r="O94" i="1"/>
  <c r="I94" i="1"/>
  <c r="O66" i="1"/>
  <c r="O25" i="10" s="1"/>
  <c r="I66" i="1"/>
  <c r="I25" i="10" s="1"/>
  <c r="I84" i="1"/>
  <c r="I38" i="10" s="1"/>
  <c r="I92" i="1"/>
  <c r="I43" i="10" s="1"/>
  <c r="O153" i="1"/>
  <c r="O64" i="10" s="1"/>
  <c r="O123" i="1"/>
  <c r="O9" i="7" s="1"/>
  <c r="O102" i="1"/>
  <c r="O53" i="10" s="1"/>
  <c r="I35" i="1"/>
  <c r="I8" i="10" s="1"/>
  <c r="I164" i="1"/>
  <c r="I73" i="10" s="1"/>
  <c r="I158" i="1"/>
  <c r="I68" i="10" s="1"/>
  <c r="I147" i="1"/>
  <c r="I30" i="7" s="1"/>
  <c r="I142" i="1"/>
  <c r="I25" i="7" s="1"/>
  <c r="O156" i="1"/>
  <c r="O67" i="10" s="1"/>
  <c r="O157" i="1"/>
  <c r="O158" i="1"/>
  <c r="O68" i="10" s="1"/>
  <c r="O160" i="1"/>
  <c r="O70" i="10" s="1"/>
  <c r="O161" i="1"/>
  <c r="O71" i="10" s="1"/>
  <c r="O163" i="1"/>
  <c r="O72" i="10" s="1"/>
  <c r="O164" i="1"/>
  <c r="O73" i="10" s="1"/>
  <c r="G150" i="1"/>
  <c r="G40" i="5" s="1"/>
  <c r="I110" i="1"/>
  <c r="I57" i="10" s="1"/>
  <c r="I103" i="1"/>
  <c r="I54" i="10" s="1"/>
  <c r="G116" i="1"/>
  <c r="G88" i="1"/>
  <c r="G36" i="5" s="1"/>
  <c r="I70" i="1"/>
  <c r="I14" i="9" s="1"/>
  <c r="I63" i="1"/>
  <c r="I22" i="10" s="1"/>
  <c r="Q28" i="1"/>
  <c r="Q27" i="6" s="1"/>
  <c r="Q33" i="1"/>
  <c r="Q162" i="1"/>
  <c r="G162" i="1" s="1"/>
  <c r="Q150" i="1"/>
  <c r="Q40" i="5" s="1"/>
  <c r="Q116" i="1"/>
  <c r="Q88" i="1"/>
  <c r="Q36" i="5" s="1"/>
  <c r="Q78" i="1"/>
  <c r="Q34" i="5" s="1"/>
  <c r="I130" i="1"/>
  <c r="I47" i="10" s="1"/>
  <c r="T21" i="5"/>
  <c r="S158" i="1"/>
  <c r="S159" i="1"/>
  <c r="S123" i="1"/>
  <c r="S148" i="1" s="1"/>
  <c r="T40" i="5" s="1"/>
  <c r="S115" i="1"/>
  <c r="T38" i="5" s="1"/>
  <c r="S87" i="1"/>
  <c r="T36" i="5" s="1"/>
  <c r="S77" i="1"/>
  <c r="T34" i="5" s="1"/>
  <c r="T31" i="5"/>
  <c r="S13" i="1"/>
  <c r="T9" i="5" s="1"/>
  <c r="T14" i="5"/>
  <c r="S27" i="1"/>
  <c r="S32" i="1"/>
  <c r="S41" i="1"/>
  <c r="S52" i="1"/>
  <c r="I87" i="1"/>
  <c r="I41" i="10" s="1"/>
  <c r="O127" i="1"/>
  <c r="I127" i="1"/>
  <c r="G33" i="1"/>
  <c r="G28" i="1"/>
  <c r="G27" i="6" s="1"/>
  <c r="O130" i="1"/>
  <c r="O47" i="10" s="1"/>
  <c r="I131" i="1"/>
  <c r="I14" i="7" s="1"/>
  <c r="O114" i="1"/>
  <c r="O59" i="10" s="1"/>
  <c r="E14" i="5"/>
  <c r="E16" i="5"/>
  <c r="E17" i="5"/>
  <c r="E18" i="5"/>
  <c r="E88" i="1"/>
  <c r="S28" i="5"/>
  <c r="O51" i="1"/>
  <c r="O37" i="6" s="1"/>
  <c r="I51" i="1"/>
  <c r="I37" i="6" s="1"/>
  <c r="O101" i="1"/>
  <c r="O52" i="10" s="1"/>
  <c r="O100" i="1"/>
  <c r="O51" i="10" s="1"/>
  <c r="I101" i="1"/>
  <c r="I52" i="10" s="1"/>
  <c r="I100" i="1"/>
  <c r="I51" i="10" s="1"/>
  <c r="S9" i="5"/>
  <c r="S10" i="5"/>
  <c r="S13" i="5"/>
  <c r="S14" i="5"/>
  <c r="S8" i="5"/>
  <c r="S16" i="5"/>
  <c r="S17" i="5"/>
  <c r="S18" i="5"/>
  <c r="S19" i="5"/>
  <c r="S20" i="5"/>
  <c r="T41" i="1"/>
  <c r="S21" i="5" s="1"/>
  <c r="S22" i="5"/>
  <c r="S24" i="5"/>
  <c r="S25" i="5"/>
  <c r="S26" i="5"/>
  <c r="S27" i="5"/>
  <c r="S30" i="5"/>
  <c r="S31" i="5"/>
  <c r="T77" i="1"/>
  <c r="S34" i="5" s="1"/>
  <c r="T87" i="1"/>
  <c r="S36" i="5" s="1"/>
  <c r="T115" i="1"/>
  <c r="S38" i="5" s="1"/>
  <c r="T148" i="1"/>
  <c r="S40" i="5" s="1"/>
  <c r="T164" i="1"/>
  <c r="S44" i="5" s="1"/>
  <c r="Q14" i="5"/>
  <c r="Q16" i="5"/>
  <c r="Q17" i="5"/>
  <c r="Q18" i="5"/>
  <c r="K14" i="5"/>
  <c r="K16" i="5"/>
  <c r="K17" i="5"/>
  <c r="K18" i="5"/>
  <c r="G14" i="5"/>
  <c r="G16" i="5"/>
  <c r="G17" i="5"/>
  <c r="G18" i="5"/>
  <c r="I50" i="5"/>
  <c r="I64" i="1"/>
  <c r="I23" i="10" s="1"/>
  <c r="I115" i="1"/>
  <c r="I11" i="11" s="1"/>
  <c r="I18" i="11" s="1"/>
  <c r="T20" i="1"/>
  <c r="T27" i="1"/>
  <c r="T32" i="1"/>
  <c r="T52" i="1"/>
  <c r="O92" i="1"/>
  <c r="O43" i="10" s="1"/>
  <c r="E14" i="6"/>
  <c r="E33" i="1"/>
  <c r="O125" i="1"/>
  <c r="O11" i="7" s="1"/>
  <c r="O124" i="1"/>
  <c r="O10" i="7" s="1"/>
  <c r="O110" i="1"/>
  <c r="O57" i="10" s="1"/>
  <c r="O109" i="1"/>
  <c r="O56" i="10" s="1"/>
  <c r="I125" i="1"/>
  <c r="I11" i="7" s="1"/>
  <c r="I124" i="1"/>
  <c r="I10" i="7" s="1"/>
  <c r="I109" i="1"/>
  <c r="I56" i="10" s="1"/>
  <c r="I72" i="1"/>
  <c r="I29" i="10" s="1"/>
  <c r="I41" i="1"/>
  <c r="I11" i="10" s="1"/>
  <c r="O6" i="11"/>
  <c r="I6" i="11"/>
  <c r="O113" i="1"/>
  <c r="I113" i="1"/>
  <c r="I112" i="1"/>
  <c r="I58" i="10" s="1"/>
  <c r="O112" i="1"/>
  <c r="O58" i="10" s="1"/>
  <c r="I98" i="1"/>
  <c r="I49" i="10" s="1"/>
  <c r="O72" i="1"/>
  <c r="O29" i="10" s="1"/>
  <c r="O52" i="1"/>
  <c r="O20" i="6"/>
  <c r="I20" i="6"/>
  <c r="M14" i="5"/>
  <c r="M18" i="5"/>
  <c r="M17" i="5"/>
  <c r="M16" i="5"/>
  <c r="O126" i="1"/>
  <c r="O119" i="1"/>
  <c r="O7" i="7" s="1"/>
  <c r="O111" i="1"/>
  <c r="O108" i="1"/>
  <c r="O106" i="1"/>
  <c r="O105" i="1"/>
  <c r="O104" i="1"/>
  <c r="O55" i="10" s="1"/>
  <c r="O103" i="1"/>
  <c r="O54" i="10" s="1"/>
  <c r="O93" i="1"/>
  <c r="O44" i="10" s="1"/>
  <c r="O91" i="1"/>
  <c r="O42" i="10" s="1"/>
  <c r="O87" i="1"/>
  <c r="O41" i="10" s="1"/>
  <c r="O86" i="1"/>
  <c r="O40" i="10" s="1"/>
  <c r="O85" i="1"/>
  <c r="O39" i="10" s="1"/>
  <c r="O84" i="1"/>
  <c r="O38" i="10" s="1"/>
  <c r="O83" i="1"/>
  <c r="O37" i="10" s="1"/>
  <c r="O82" i="1"/>
  <c r="O36" i="10" s="1"/>
  <c r="O81" i="1"/>
  <c r="O35" i="10" s="1"/>
  <c r="O77" i="1"/>
  <c r="O6" i="8" s="1"/>
  <c r="O76" i="1"/>
  <c r="O33" i="10" s="1"/>
  <c r="O75" i="1"/>
  <c r="O17" i="9" s="1"/>
  <c r="O74" i="1"/>
  <c r="O32" i="10" s="1"/>
  <c r="O73" i="1"/>
  <c r="O31" i="10" s="1"/>
  <c r="O71" i="1"/>
  <c r="O16" i="9" s="1"/>
  <c r="O70" i="1"/>
  <c r="O14" i="9" s="1"/>
  <c r="O69" i="1"/>
  <c r="O27" i="10" s="1"/>
  <c r="O68" i="1"/>
  <c r="O13" i="9" s="1"/>
  <c r="O67" i="1"/>
  <c r="O26" i="10" s="1"/>
  <c r="O65" i="1"/>
  <c r="O24" i="10" s="1"/>
  <c r="O64" i="1"/>
  <c r="O23" i="10" s="1"/>
  <c r="O63" i="1"/>
  <c r="O22" i="10" s="1"/>
  <c r="O62" i="1"/>
  <c r="O12" i="9" s="1"/>
  <c r="O61" i="1"/>
  <c r="O21" i="10" s="1"/>
  <c r="O60" i="1"/>
  <c r="O20" i="10" s="1"/>
  <c r="O55" i="1"/>
  <c r="O12" i="10" s="1"/>
  <c r="O50" i="1"/>
  <c r="O36" i="6" s="1"/>
  <c r="O49" i="1"/>
  <c r="O35" i="6" s="1"/>
  <c r="O48" i="1"/>
  <c r="O34" i="6" s="1"/>
  <c r="O47" i="1"/>
  <c r="O33" i="6" s="1"/>
  <c r="O46" i="1"/>
  <c r="O32" i="6" s="1"/>
  <c r="O41" i="1"/>
  <c r="O11" i="10" s="1"/>
  <c r="O36" i="1"/>
  <c r="O32" i="1"/>
  <c r="O7" i="10" s="1"/>
  <c r="O31" i="1"/>
  <c r="O30" i="1"/>
  <c r="O27" i="1"/>
  <c r="O26" i="6" s="1"/>
  <c r="O25" i="1"/>
  <c r="O24" i="1"/>
  <c r="O23" i="1"/>
  <c r="O21" i="6"/>
  <c r="O17" i="1"/>
  <c r="O19" i="6" s="1"/>
  <c r="O16" i="1"/>
  <c r="O18" i="6" s="1"/>
  <c r="O15" i="1"/>
  <c r="O17" i="6" s="1"/>
  <c r="O14" i="1"/>
  <c r="O16" i="6" s="1"/>
  <c r="O8" i="6"/>
  <c r="I50" i="1"/>
  <c r="I36" i="6" s="1"/>
  <c r="I49" i="1"/>
  <c r="I35" i="6" s="1"/>
  <c r="I48" i="1"/>
  <c r="I34" i="6" s="1"/>
  <c r="I47" i="1"/>
  <c r="I33" i="6" s="1"/>
  <c r="I46" i="1"/>
  <c r="I32" i="6" s="1"/>
  <c r="I32" i="1"/>
  <c r="I7" i="10" s="1"/>
  <c r="I31" i="1"/>
  <c r="I30" i="1"/>
  <c r="I27" i="1"/>
  <c r="I26" i="6" s="1"/>
  <c r="I25" i="1"/>
  <c r="I24" i="1"/>
  <c r="I23" i="1"/>
  <c r="I10" i="1"/>
  <c r="I12" i="6" s="1"/>
  <c r="I21" i="6"/>
  <c r="I17" i="1"/>
  <c r="I19" i="6" s="1"/>
  <c r="I16" i="1"/>
  <c r="I18" i="6" s="1"/>
  <c r="I15" i="1"/>
  <c r="I17" i="6" s="1"/>
  <c r="I14" i="1"/>
  <c r="I16" i="6" s="1"/>
  <c r="I11" i="1"/>
  <c r="I7" i="1"/>
  <c r="I9" i="6" s="1"/>
  <c r="I6" i="1"/>
  <c r="I8" i="6" s="1"/>
  <c r="I157" i="1"/>
  <c r="I156" i="1"/>
  <c r="I67" i="10" s="1"/>
  <c r="I146" i="1"/>
  <c r="I29" i="7" s="1"/>
  <c r="I139" i="1"/>
  <c r="I21" i="7" s="1"/>
  <c r="I134" i="1"/>
  <c r="I132" i="1"/>
  <c r="I61" i="10" s="1"/>
  <c r="I126" i="1"/>
  <c r="I119" i="1"/>
  <c r="I7" i="7" s="1"/>
  <c r="O129" i="1"/>
  <c r="O12" i="7" s="1"/>
  <c r="O122" i="1"/>
  <c r="O8" i="7" s="1"/>
  <c r="O121" i="1"/>
  <c r="I106" i="1"/>
  <c r="I102" i="1"/>
  <c r="I53" i="10" s="1"/>
  <c r="I99" i="1"/>
  <c r="I50" i="10" s="1"/>
  <c r="I97" i="1"/>
  <c r="I48" i="10" s="1"/>
  <c r="I95" i="1"/>
  <c r="I45" i="10" s="1"/>
  <c r="I93" i="1"/>
  <c r="I44" i="10" s="1"/>
  <c r="I91" i="1"/>
  <c r="I42" i="10" s="1"/>
  <c r="I111" i="1"/>
  <c r="I108" i="1"/>
  <c r="I105" i="1"/>
  <c r="I86" i="1"/>
  <c r="I40" i="10" s="1"/>
  <c r="I85" i="1"/>
  <c r="I39" i="10" s="1"/>
  <c r="I83" i="1"/>
  <c r="I37" i="10" s="1"/>
  <c r="I82" i="1"/>
  <c r="I36" i="10" s="1"/>
  <c r="I81" i="1"/>
  <c r="I35" i="10" s="1"/>
  <c r="I62" i="1"/>
  <c r="I12" i="9" s="1"/>
  <c r="I65" i="1"/>
  <c r="I24" i="10" s="1"/>
  <c r="I67" i="1"/>
  <c r="I26" i="10" s="1"/>
  <c r="I68" i="1"/>
  <c r="I13" i="9" s="1"/>
  <c r="I69" i="1"/>
  <c r="I27" i="10" s="1"/>
  <c r="I71" i="1"/>
  <c r="I16" i="9" s="1"/>
  <c r="I73" i="1"/>
  <c r="I31" i="10" s="1"/>
  <c r="I74" i="1"/>
  <c r="I32" i="10" s="1"/>
  <c r="I75" i="1"/>
  <c r="I17" i="9" s="1"/>
  <c r="I76" i="1"/>
  <c r="I33" i="10" s="1"/>
  <c r="I6" i="8"/>
  <c r="I60" i="1"/>
  <c r="I20" i="10" s="1"/>
  <c r="I61" i="1"/>
  <c r="I21" i="10" s="1"/>
  <c r="I121" i="1"/>
  <c r="I129" i="1"/>
  <c r="I12" i="7" s="1"/>
  <c r="I133" i="1"/>
  <c r="I16" i="7" s="1"/>
  <c r="I120" i="1"/>
  <c r="I60" i="10" s="1"/>
  <c r="I136" i="1"/>
  <c r="I18" i="7" s="1"/>
  <c r="I141" i="1"/>
  <c r="I62" i="10" s="1"/>
  <c r="I145" i="1"/>
  <c r="I28" i="7" s="1"/>
  <c r="I161" i="1"/>
  <c r="I71" i="10" s="1"/>
  <c r="O120" i="1"/>
  <c r="O60" i="10" s="1"/>
  <c r="O115" i="1"/>
  <c r="O11" i="11" s="1"/>
  <c r="O18" i="11" s="1"/>
  <c r="I123" i="1"/>
  <c r="I9" i="7" s="1"/>
  <c r="I135" i="1"/>
  <c r="I7" i="8" s="1"/>
  <c r="I140" i="1"/>
  <c r="I23" i="7" s="1"/>
  <c r="I144" i="1"/>
  <c r="I63" i="10" s="1"/>
  <c r="I153" i="1"/>
  <c r="I64" i="10" s="1"/>
  <c r="I160" i="1"/>
  <c r="I70" i="10" s="1"/>
  <c r="I122" i="1"/>
  <c r="I8" i="7" s="1"/>
  <c r="I143" i="1"/>
  <c r="I27" i="7" s="1"/>
  <c r="I163" i="1"/>
  <c r="I72" i="10" s="1"/>
  <c r="O11" i="1"/>
  <c r="P53" i="1"/>
  <c r="N53" i="1"/>
  <c r="L53" i="1"/>
  <c r="J53" i="1"/>
  <c r="H53" i="1"/>
  <c r="P42" i="1"/>
  <c r="N42" i="1"/>
  <c r="L42" i="1"/>
  <c r="J42" i="1"/>
  <c r="H42" i="1"/>
  <c r="P33" i="1"/>
  <c r="N33" i="1"/>
  <c r="L33" i="1"/>
  <c r="J33" i="1"/>
  <c r="H33" i="1"/>
  <c r="P28" i="1"/>
  <c r="N28" i="1"/>
  <c r="L28" i="1"/>
  <c r="J28" i="1"/>
  <c r="H28" i="1"/>
  <c r="P20" i="1"/>
  <c r="N20" i="1"/>
  <c r="L20" i="1"/>
  <c r="J20" i="1"/>
  <c r="H20" i="1"/>
  <c r="N150" i="1"/>
  <c r="P150" i="1"/>
  <c r="L150" i="1"/>
  <c r="J150" i="1"/>
  <c r="H150" i="1"/>
  <c r="O171" i="1"/>
  <c r="Q171" i="1" s="1"/>
  <c r="I172" i="1"/>
  <c r="O172" i="1"/>
  <c r="Q172" i="1" s="1"/>
  <c r="I96" i="1"/>
  <c r="I46" i="10" s="1"/>
  <c r="G34" i="5"/>
  <c r="G42" i="1"/>
  <c r="E116" i="1"/>
  <c r="Q38" i="5" l="1"/>
  <c r="Q168" i="1"/>
  <c r="E36" i="5"/>
  <c r="I36" i="5" s="1"/>
  <c r="E168" i="1"/>
  <c r="G38" i="5"/>
  <c r="I162" i="1"/>
  <c r="I166" i="1" s="1"/>
  <c r="G166" i="1"/>
  <c r="G44" i="5" s="1"/>
  <c r="G46" i="5" s="1"/>
  <c r="E15" i="5"/>
  <c r="I15" i="5" s="1"/>
  <c r="O9" i="8"/>
  <c r="I19" i="9"/>
  <c r="I33" i="7"/>
  <c r="O19" i="9"/>
  <c r="I75" i="10"/>
  <c r="O14" i="10"/>
  <c r="O33" i="7"/>
  <c r="O16" i="5"/>
  <c r="O75" i="10"/>
  <c r="O38" i="6"/>
  <c r="O8" i="9"/>
  <c r="I17" i="5"/>
  <c r="I9" i="8"/>
  <c r="S164" i="1"/>
  <c r="S166" i="1" s="1"/>
  <c r="I28" i="1"/>
  <c r="I27" i="6" s="1"/>
  <c r="E27" i="6"/>
  <c r="I14" i="5"/>
  <c r="O30" i="5"/>
  <c r="I26" i="5"/>
  <c r="K9" i="5"/>
  <c r="K32" i="5" s="1"/>
  <c r="O17" i="5"/>
  <c r="O18" i="5"/>
  <c r="O19" i="5"/>
  <c r="O20" i="5"/>
  <c r="I116" i="1"/>
  <c r="I16" i="5"/>
  <c r="I20" i="5"/>
  <c r="Q13" i="1"/>
  <c r="Q20" i="1" s="1"/>
  <c r="Q56" i="1" s="1"/>
  <c r="I19" i="5"/>
  <c r="L56" i="1"/>
  <c r="J56" i="1"/>
  <c r="I18" i="5"/>
  <c r="O24" i="5"/>
  <c r="O26" i="5"/>
  <c r="O33" i="1"/>
  <c r="H56" i="1"/>
  <c r="T32" i="5"/>
  <c r="T55" i="1"/>
  <c r="O29" i="5"/>
  <c r="O28" i="1"/>
  <c r="O27" i="6" s="1"/>
  <c r="I23" i="5"/>
  <c r="I24" i="5"/>
  <c r="I11" i="5"/>
  <c r="I29" i="5"/>
  <c r="S32" i="5"/>
  <c r="I33" i="1"/>
  <c r="O11" i="5"/>
  <c r="P56" i="1"/>
  <c r="N56" i="1"/>
  <c r="O25" i="5"/>
  <c r="O23" i="5"/>
  <c r="I22" i="5"/>
  <c r="I27" i="5"/>
  <c r="I8" i="5"/>
  <c r="S46" i="5"/>
  <c r="Q180" i="1"/>
  <c r="Q44" i="5"/>
  <c r="O22" i="5"/>
  <c r="S20" i="1"/>
  <c r="S55" i="1" s="1"/>
  <c r="O53" i="1"/>
  <c r="O39" i="6" s="1"/>
  <c r="I30" i="5"/>
  <c r="O27" i="5"/>
  <c r="I13" i="5"/>
  <c r="T166" i="1"/>
  <c r="I25" i="5"/>
  <c r="I31" i="5"/>
  <c r="I12" i="5"/>
  <c r="O14" i="5"/>
  <c r="O10" i="5"/>
  <c r="I88" i="1"/>
  <c r="O40" i="5"/>
  <c r="O150" i="1"/>
  <c r="O116" i="1"/>
  <c r="O88" i="1"/>
  <c r="O36" i="5"/>
  <c r="M34" i="5"/>
  <c r="M46" i="5" s="1"/>
  <c r="I150" i="1"/>
  <c r="I78" i="1"/>
  <c r="O31" i="5"/>
  <c r="O21" i="5"/>
  <c r="O13" i="5"/>
  <c r="O12" i="5"/>
  <c r="I42" i="1"/>
  <c r="I53" i="1"/>
  <c r="I39" i="6" s="1"/>
  <c r="I10" i="5"/>
  <c r="K38" i="5"/>
  <c r="O38" i="5" s="1"/>
  <c r="O78" i="1"/>
  <c r="K34" i="5"/>
  <c r="O42" i="1"/>
  <c r="E40" i="5"/>
  <c r="I40" i="5" s="1"/>
  <c r="E38" i="5"/>
  <c r="I38" i="5" s="1"/>
  <c r="E34" i="5"/>
  <c r="I34" i="5" s="1"/>
  <c r="I55" i="1"/>
  <c r="I12" i="10" s="1"/>
  <c r="I14" i="10" s="1"/>
  <c r="E21" i="5"/>
  <c r="I21" i="5" s="1"/>
  <c r="E9" i="5"/>
  <c r="E20" i="1"/>
  <c r="E23" i="6" s="1"/>
  <c r="I7" i="5"/>
  <c r="Q46" i="5" l="1"/>
  <c r="K46" i="5"/>
  <c r="K47" i="5" s="1"/>
  <c r="G168" i="1"/>
  <c r="I168" i="1"/>
  <c r="Q169" i="1"/>
  <c r="Q175" i="1" s="1"/>
  <c r="T44" i="5"/>
  <c r="T46" i="5" s="1"/>
  <c r="T47" i="5" s="1"/>
  <c r="T51" i="5" s="1"/>
  <c r="O162" i="1"/>
  <c r="O166" i="1" s="1"/>
  <c r="O168" i="1" s="1"/>
  <c r="E32" i="5"/>
  <c r="O44" i="5"/>
  <c r="I44" i="5"/>
  <c r="E56" i="1"/>
  <c r="E169" i="1" s="1"/>
  <c r="E175" i="1" s="1"/>
  <c r="Q23" i="6"/>
  <c r="Q9" i="5"/>
  <c r="Q32" i="5" s="1"/>
  <c r="Q14" i="6"/>
  <c r="S167" i="1"/>
  <c r="S173" i="1" s="1"/>
  <c r="T167" i="1"/>
  <c r="T173" i="1" s="1"/>
  <c r="S47" i="5"/>
  <c r="S51" i="5" s="1"/>
  <c r="K175" i="1"/>
  <c r="O34" i="5"/>
  <c r="E46" i="5"/>
  <c r="I46" i="5" s="1"/>
  <c r="K51" i="5" l="1"/>
  <c r="O46" i="5"/>
  <c r="Q47" i="5"/>
  <c r="Q51" i="5" s="1"/>
  <c r="E47" i="5"/>
  <c r="E51" i="5" s="1"/>
  <c r="M7" i="5" l="1"/>
  <c r="M9" i="5" s="1"/>
  <c r="O8" i="1"/>
  <c r="O10" i="6" s="1"/>
  <c r="M10" i="6"/>
  <c r="M13" i="1"/>
  <c r="M20" i="1" s="1"/>
  <c r="M56" i="1" s="1"/>
  <c r="M169" i="1" s="1"/>
  <c r="M175" i="1" s="1"/>
  <c r="G8" i="1"/>
  <c r="G10" i="6" s="1"/>
  <c r="M23" i="6" l="1"/>
  <c r="O20" i="1"/>
  <c r="O23" i="6" s="1"/>
  <c r="M32" i="5"/>
  <c r="M47" i="5" s="1"/>
  <c r="M51" i="5" s="1"/>
  <c r="O9" i="5"/>
  <c r="O13" i="1"/>
  <c r="O14" i="6" s="1"/>
  <c r="M14" i="6"/>
  <c r="I8" i="1"/>
  <c r="I10" i="6" s="1"/>
  <c r="G13" i="1"/>
  <c r="O32" i="5" l="1"/>
  <c r="O47" i="5" s="1"/>
  <c r="O51" i="5" s="1"/>
  <c r="Q179" i="1"/>
  <c r="O56" i="1"/>
  <c r="I13" i="1"/>
  <c r="I14" i="6" s="1"/>
  <c r="G20" i="1"/>
  <c r="G9" i="5"/>
  <c r="G14" i="6"/>
  <c r="O169" i="1" l="1"/>
  <c r="O175" i="1" s="1"/>
  <c r="G56" i="1"/>
  <c r="G169" i="1" s="1"/>
  <c r="G23" i="6"/>
  <c r="I20" i="1"/>
  <c r="I23" i="6" s="1"/>
  <c r="G32" i="5"/>
  <c r="G47" i="5" s="1"/>
  <c r="G51" i="5" s="1"/>
  <c r="I9" i="5"/>
  <c r="I32" i="5" s="1"/>
  <c r="I47" i="5" s="1"/>
  <c r="I51" i="5" s="1"/>
  <c r="I56" i="1" l="1"/>
  <c r="I169" i="1" s="1"/>
  <c r="G175" i="1" l="1"/>
  <c r="I175" i="1"/>
</calcChain>
</file>

<file path=xl/sharedStrings.xml><?xml version="1.0" encoding="utf-8"?>
<sst xmlns="http://schemas.openxmlformats.org/spreadsheetml/2006/main" count="16881" uniqueCount="255">
  <si>
    <t>Annual Budget</t>
  </si>
  <si>
    <t>Income</t>
  </si>
  <si>
    <t>4010 · Businesses</t>
  </si>
  <si>
    <t>4020 · Foundations</t>
  </si>
  <si>
    <t>4030 · Organizations</t>
  </si>
  <si>
    <t>4050 · Religious Organizations</t>
  </si>
  <si>
    <t>4070 · United Way</t>
  </si>
  <si>
    <t>4120 · HUD Reimbursements</t>
  </si>
  <si>
    <t>4121 · ESG Reimbursements</t>
  </si>
  <si>
    <t>4130 · Continuum of Care Grant</t>
  </si>
  <si>
    <t>4165 · Supportive Services from BWHC</t>
  </si>
  <si>
    <t>4330 · Bank Interest</t>
  </si>
  <si>
    <t>4600 · Wine &amp; Food</t>
  </si>
  <si>
    <t>4950 · Program Fees</t>
  </si>
  <si>
    <t>Total Income</t>
  </si>
  <si>
    <t>Expense</t>
  </si>
  <si>
    <t>7010 · Board Development</t>
  </si>
  <si>
    <t>7015 · D&amp;O Insurance</t>
  </si>
  <si>
    <t>7020 · Donor/Volunteer Relations</t>
  </si>
  <si>
    <t>7025 · Memberships/Educ. Material</t>
  </si>
  <si>
    <t>7030 · Equipment Maint/Repair</t>
  </si>
  <si>
    <t>7035 · Internet</t>
  </si>
  <si>
    <t>7045 · Office Equipment</t>
  </si>
  <si>
    <t>7050 · Office Supplies</t>
  </si>
  <si>
    <t>7055 · Phones</t>
  </si>
  <si>
    <t>7060 · Postage/Delivery</t>
  </si>
  <si>
    <t>7065 · Printing/Copying</t>
  </si>
  <si>
    <t>7075 · Software Maintenance/Support</t>
  </si>
  <si>
    <t>7080 · Staff Recoginition</t>
  </si>
  <si>
    <t>7085 · Staff Recruitment</t>
  </si>
  <si>
    <t>7090 · Technical Support</t>
  </si>
  <si>
    <t>7140 · Charitable Registration</t>
  </si>
  <si>
    <t>7160 · Misc. Expense</t>
  </si>
  <si>
    <t>7170 · Payroll Service</t>
  </si>
  <si>
    <t>7190 · Staff Conference/Seminar</t>
  </si>
  <si>
    <t>7210 · Apartment Cleaning Services</t>
  </si>
  <si>
    <t>7215 · Building Insurance</t>
  </si>
  <si>
    <t>7220 · Cleaning Service</t>
  </si>
  <si>
    <t>7225 · Cleaning Supplies</t>
  </si>
  <si>
    <t>7245 · Maintenance Labor</t>
  </si>
  <si>
    <t>7255 · Natural Gas</t>
  </si>
  <si>
    <t>7303 · Apt Equip &amp; Supplies</t>
  </si>
  <si>
    <t>7309 · Clearances Act 33 &amp; 34</t>
  </si>
  <si>
    <t>7323 · Drug Testing</t>
  </si>
  <si>
    <t>7327 · Equip Maintenance-Prog staff</t>
  </si>
  <si>
    <t>7330 · Equipment-Prog staff</t>
  </si>
  <si>
    <t>7333 · Food &amp; Beverage Exp</t>
  </si>
  <si>
    <t>7345 · Internet-Program</t>
  </si>
  <si>
    <t>7363 · Postage-Program</t>
  </si>
  <si>
    <t>7366 · Printing/Copying-Program</t>
  </si>
  <si>
    <t>7369 · Professional Liability Ins.</t>
  </si>
  <si>
    <t>7373 · Program Outcome</t>
  </si>
  <si>
    <t>7388 · Storage/Shredding</t>
  </si>
  <si>
    <t>7391 · Tech Support-Program</t>
  </si>
  <si>
    <t>7394 · Telephone</t>
  </si>
  <si>
    <t>7395 · Telephone-Conference Calling</t>
  </si>
  <si>
    <t>7396 · Transition Support</t>
  </si>
  <si>
    <t>7540 · Medical Insurance</t>
  </si>
  <si>
    <t>7550 · Pension</t>
  </si>
  <si>
    <t>7560 · Temps/Interns/Overtime</t>
  </si>
  <si>
    <t>7570 · Salaries</t>
  </si>
  <si>
    <t>7575 · FICA Employer</t>
  </si>
  <si>
    <t>7580 · Medicare-Employer</t>
  </si>
  <si>
    <t>7585 · PA SUI-Employer</t>
  </si>
  <si>
    <t>7590 · Workers' Comp Insurance</t>
  </si>
  <si>
    <t>Total Expense</t>
  </si>
  <si>
    <t>Month</t>
  </si>
  <si>
    <t>Year-to-date</t>
  </si>
  <si>
    <t>Over/(Under) Budget</t>
  </si>
  <si>
    <t>4700 · Golf</t>
  </si>
  <si>
    <t xml:space="preserve">         Total Admin</t>
  </si>
  <si>
    <t>Building</t>
  </si>
  <si>
    <t>Operating</t>
  </si>
  <si>
    <t>Program</t>
  </si>
  <si>
    <t>Personnel</t>
  </si>
  <si>
    <t>Foundations</t>
  </si>
  <si>
    <t>Organizations</t>
  </si>
  <si>
    <t>Religious Organizations</t>
  </si>
  <si>
    <t>United Way</t>
  </si>
  <si>
    <t>HUD Reimbursements</t>
  </si>
  <si>
    <t>ESG Reimbursements</t>
  </si>
  <si>
    <t>Other Income</t>
  </si>
  <si>
    <t>Wine &amp; Food</t>
  </si>
  <si>
    <t>Golf</t>
  </si>
  <si>
    <t>Program Income</t>
  </si>
  <si>
    <t>Expenses</t>
  </si>
  <si>
    <t xml:space="preserve">         Total Operations</t>
  </si>
  <si>
    <t xml:space="preserve">         Total Building</t>
  </si>
  <si>
    <t xml:space="preserve">         Total Program</t>
  </si>
  <si>
    <t xml:space="preserve">         Total Personnel</t>
  </si>
  <si>
    <t>7230 · Electricity</t>
  </si>
  <si>
    <t>4155 · PRIDE Program Fees</t>
  </si>
  <si>
    <t>7260 · PRIDE-Rent &amp; Utilities Exp</t>
  </si>
  <si>
    <t>PRIDE-Reimbursed Rent</t>
  </si>
  <si>
    <t>Purses with Purpose</t>
  </si>
  <si>
    <t>Individuals Total</t>
  </si>
  <si>
    <t xml:space="preserve">   4001 · Individual</t>
  </si>
  <si>
    <t>Individuals - Total</t>
  </si>
  <si>
    <t>Supportive Svcs from H@BW</t>
  </si>
  <si>
    <t>7308 · PRIDE coordinator-Cell phone</t>
  </si>
  <si>
    <t>Total Admin</t>
  </si>
  <si>
    <t>Total Operating</t>
  </si>
  <si>
    <t>Total Building</t>
  </si>
  <si>
    <t xml:space="preserve"> Total Program</t>
  </si>
  <si>
    <t>Total Personnel</t>
  </si>
  <si>
    <t>Subtotal-Net Income before Capital Equip</t>
  </si>
  <si>
    <t>Net Income after Capital Equipment</t>
  </si>
  <si>
    <t>4910 · Hops for HEARTH</t>
  </si>
  <si>
    <t>Hops for HEARTH</t>
  </si>
  <si>
    <t>4800 · Purses With Purpose</t>
  </si>
  <si>
    <t>Fixed Asset:  Mt. Royal Property</t>
  </si>
  <si>
    <t xml:space="preserve"> </t>
  </si>
  <si>
    <t>7582 - Other Tax Expense</t>
  </si>
  <si>
    <t>HEARTH Treasurer's Report - Detail</t>
  </si>
  <si>
    <t>7306 · Automobile Lease/Insurance/Gas</t>
  </si>
  <si>
    <t>HEARTH Treasurer's Report - Summary</t>
  </si>
  <si>
    <t>NOTES</t>
  </si>
  <si>
    <t>7120 - Legal Fees</t>
  </si>
  <si>
    <t>4025 - Kennywood</t>
  </si>
  <si>
    <t>7110 · Audit Fees</t>
  </si>
  <si>
    <t>7267 - Rent - Carriage Park</t>
  </si>
  <si>
    <t>Memorial Donations</t>
  </si>
  <si>
    <t>Miscellaneous Donations</t>
  </si>
  <si>
    <t>Grants:</t>
  </si>
  <si>
    <t>Total Grants</t>
  </si>
  <si>
    <t>Other Programs:</t>
  </si>
  <si>
    <t>Donations:</t>
  </si>
  <si>
    <t>Total Donations</t>
  </si>
  <si>
    <t>Total Reimbursement Programs</t>
  </si>
  <si>
    <t>Other Income:</t>
  </si>
  <si>
    <t>Total Other Income</t>
  </si>
  <si>
    <t>Fundraising:</t>
  </si>
  <si>
    <t>Program Fees:</t>
  </si>
  <si>
    <t>Total Fundraising</t>
  </si>
  <si>
    <t>4210 . Miscellaneous</t>
  </si>
  <si>
    <t>7095 · Website Maintenance</t>
  </si>
  <si>
    <t>7272 - Office Rent - Andre Plaza</t>
  </si>
  <si>
    <t>7268 - Electric - Carriage Park</t>
  </si>
  <si>
    <t>7269 - Gas - Carriage Park</t>
  </si>
  <si>
    <t>7280 - Water</t>
  </si>
  <si>
    <t>7315 · Client Expense-Unrestricted</t>
  </si>
  <si>
    <t>7385 · Staff Auto Allowance (mileage/parking)</t>
  </si>
  <si>
    <t>7376 · Program Supplies - Unrestricted</t>
  </si>
  <si>
    <t>7341 · Image Marketing - Newsletter</t>
  </si>
  <si>
    <t>7320 - PRIDE Contingency Expense</t>
  </si>
  <si>
    <t>Administrative</t>
  </si>
  <si>
    <t>7338 - HEARTH at BW exp</t>
  </si>
  <si>
    <t xml:space="preserve">4124 - CYF </t>
  </si>
  <si>
    <t>Kennywood</t>
  </si>
  <si>
    <t xml:space="preserve">Businesses </t>
  </si>
  <si>
    <t>7180 · Pension Administration</t>
  </si>
  <si>
    <t>Transfer of excess Operating Funds to Capital Camp.</t>
  </si>
  <si>
    <t>4030 · Gift of Light &amp; Warmth</t>
  </si>
  <si>
    <t>4940 Associate Board Fundraiser</t>
  </si>
  <si>
    <t>7070 Bad Debt Expense</t>
  </si>
  <si>
    <t>Associate Board Fundraiser</t>
  </si>
  <si>
    <t>7235 · Exterminating</t>
  </si>
  <si>
    <t>7267 - Rent - Mt. Royal</t>
  </si>
  <si>
    <t>7275 - Trash Removal</t>
  </si>
  <si>
    <t>7285 - Installation Expense</t>
  </si>
  <si>
    <t>2013-2014</t>
  </si>
  <si>
    <t>4305 - Reimb H/BP Limited</t>
  </si>
  <si>
    <t>4310 - Laundry Income</t>
  </si>
  <si>
    <t>7212 · Real Estate Tax</t>
  </si>
  <si>
    <t>7217 · Building Reserve</t>
  </si>
  <si>
    <t>7295 - Security</t>
  </si>
  <si>
    <t>7318 · Client Education Expense</t>
  </si>
  <si>
    <t>7319 · Child Care</t>
  </si>
  <si>
    <t>7270 - Sewage</t>
  </si>
  <si>
    <t>4960 · Christmas Trees Holiday Fund</t>
  </si>
  <si>
    <t>Stretch Forecast</t>
  </si>
  <si>
    <t>7246 · Grounds</t>
  </si>
  <si>
    <t>7247 · Snow Removal</t>
  </si>
  <si>
    <t>*</t>
  </si>
  <si>
    <t>+</t>
  </si>
  <si>
    <t>7360 · Playground Maintenance Expense</t>
  </si>
  <si>
    <t>2014-2015</t>
  </si>
  <si>
    <t xml:space="preserve">7290 - Equipment </t>
  </si>
  <si>
    <t>7360 - Playground Maintenance Expense</t>
  </si>
  <si>
    <t>7397 · PP Mental Health Services</t>
  </si>
  <si>
    <t>7336 · Food &amp; Perishables PP</t>
  </si>
  <si>
    <t>7321 · Communications</t>
  </si>
  <si>
    <t>4300 -  Salary-BWHC</t>
  </si>
  <si>
    <t xml:space="preserve">4150 · PRIDE-Reimbursed </t>
  </si>
  <si>
    <t>4250 . Developer Income</t>
  </si>
  <si>
    <t>Projected</t>
  </si>
  <si>
    <t>BUDGET</t>
  </si>
  <si>
    <t xml:space="preserve">7322 · Public Relations </t>
  </si>
  <si>
    <t>7350 · Life Skills</t>
  </si>
  <si>
    <t>7040 · Financial Development</t>
  </si>
  <si>
    <t>4500 · Boiler Building Rent</t>
  </si>
  <si>
    <t xml:space="preserve">   4007 ·Spring Appeal</t>
  </si>
  <si>
    <t>4510 · Wine Bag Sales</t>
  </si>
  <si>
    <t>4460 · 3rd Party Events</t>
  </si>
  <si>
    <t>Boiler Bldg Rent</t>
  </si>
  <si>
    <t xml:space="preserve">   4005 · End of Year Appeal  (EOY)</t>
  </si>
  <si>
    <t>4500 · 25th Anniversary Fundraiser</t>
  </si>
  <si>
    <t>Wine Bag Sales</t>
  </si>
  <si>
    <t xml:space="preserve">Fixed Asset:  </t>
  </si>
  <si>
    <t>4140 · State Grants</t>
  </si>
  <si>
    <t>State Grants</t>
  </si>
  <si>
    <t>25th Anniversary Event</t>
  </si>
  <si>
    <t>3rd Party Events</t>
  </si>
  <si>
    <t xml:space="preserve">   4008 ·Community Appeal</t>
  </si>
  <si>
    <t>7250 · Maintenance Supplies &amp; outside contractors</t>
  </si>
  <si>
    <t>7541 · Dental &amp; Vision Insurance</t>
  </si>
  <si>
    <t>7542 ·Life Insurance</t>
  </si>
  <si>
    <t xml:space="preserve">                                                    </t>
  </si>
  <si>
    <t>7571 · Consulting</t>
  </si>
  <si>
    <t>Development Dept</t>
  </si>
  <si>
    <t>Total Individuals Donations</t>
  </si>
  <si>
    <t>Total Development</t>
  </si>
  <si>
    <t>Program Department</t>
  </si>
  <si>
    <t>Communications Department</t>
  </si>
  <si>
    <t>Total Communications</t>
  </si>
  <si>
    <t>Total for Program</t>
  </si>
  <si>
    <t>Volunteers &amp; Admin</t>
  </si>
  <si>
    <t>Revenue:</t>
  </si>
  <si>
    <t>Expenses:</t>
  </si>
  <si>
    <t>Total Expenses</t>
  </si>
  <si>
    <t xml:space="preserve">Building &amp; Admin </t>
  </si>
  <si>
    <t>Total Revenue</t>
  </si>
  <si>
    <t>Finance</t>
  </si>
  <si>
    <t>2021-2022</t>
  </si>
  <si>
    <t>4100 · Grants</t>
  </si>
  <si>
    <t>Christmas Trees - Holiday Feb orations</t>
  </si>
  <si>
    <t>Edward Dunlap Foundation booked in February 2022 ($8500) - offsets LeMont cost</t>
  </si>
  <si>
    <t>Reimbursement between H/BP, PPP loan forgiveness granted November 2021</t>
  </si>
  <si>
    <t>Individual</t>
  </si>
  <si>
    <t>YTD includes purchase of donation hardware and support (DipJar)</t>
  </si>
  <si>
    <t>PPP loan 2021</t>
  </si>
  <si>
    <t>*rent paid by HEARTH to BP - not originally budgeted in 2020-2021</t>
  </si>
  <si>
    <t>*difference between budget and YTD budget is restatement of reimbursement between HEARTH/Benedictine Place</t>
  </si>
  <si>
    <t>HVAC repair, 3rd floor hallway, unit 305</t>
  </si>
  <si>
    <t>Z&amp;A audit</t>
  </si>
  <si>
    <t>June 22 Actual</t>
  </si>
  <si>
    <t>June 22 Budget</t>
  </si>
  <si>
    <t>June YTD Actual</t>
  </si>
  <si>
    <t>June YTD Budget</t>
  </si>
  <si>
    <t>June 22 YTD Actual</t>
  </si>
  <si>
    <t>June 22 YTD Budget</t>
  </si>
  <si>
    <t>June 22  Budget</t>
  </si>
  <si>
    <t>PPG Colorful Communities</t>
  </si>
  <si>
    <t>7070 - Bad Debt Expense</t>
  </si>
  <si>
    <t>Retroactive billling for new employee</t>
  </si>
  <si>
    <t>Final payment, accounting temp 2021</t>
  </si>
  <si>
    <t>7530 - Fundraising</t>
  </si>
  <si>
    <t>Cost of Goods Sold</t>
  </si>
  <si>
    <t xml:space="preserve">   4690 COS-Wine &amp; Food</t>
  </si>
  <si>
    <t xml:space="preserve">   4895 COS-Purses for Purpose</t>
  </si>
  <si>
    <t xml:space="preserve">   4920 COS-Hops for HEARTH</t>
  </si>
  <si>
    <t>Total Cost of Goods Sold</t>
  </si>
  <si>
    <t xml:space="preserve">         Total Development</t>
  </si>
  <si>
    <t>Fundraising Expense:</t>
  </si>
  <si>
    <t>7530 Fundraising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</si>
</sst>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#,##0.00;\-#,##0.00"/>
    <numFmt numFmtId="166" formatCode="0.000%"/>
    <numFmt numFmtId="167" formatCode="_(* #,##0_);_(* \(#,##0\);_(* &quot;-&quot;??_);_(@_)"/>
    <numFmt numFmtId="168" formatCode="#,##0.00\ _€"/>
  </numFmts>
  <fonts count="31" x14ac:knownFonts="1">
    <font>
      <sz val="10"/>
      <name val="Arial"/>
    </font>
    <font>
      <sz val="10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b/>
      <sz val="9"/>
      <color indexed="18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000000"/>
      <name val="Arial"/>
      <family val="2"/>
    </font>
    <font>
      <u val="singleAccounting"/>
      <sz val="10"/>
      <color indexed="8"/>
      <name val="Arial"/>
      <family val="2"/>
    </font>
    <font>
      <b/>
      <sz val="10"/>
      <color rgb="FF000000"/>
      <name val="Arial"/>
      <family val="2"/>
    </font>
    <font>
      <i/>
      <u val="singleAccounting"/>
      <sz val="10"/>
      <color indexed="8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color rgb="FF404040"/>
      <name val="Arial"/>
      <family val="2"/>
    </font>
    <font>
      <b/>
      <sz val="11"/>
      <color rgb="FF000000"/>
      <name val="Arial"/>
      <family val="2"/>
    </font>
    <font>
      <sz val="10"/>
      <color rgb="FF40404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rgb="FFCCCCCC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CCCCCC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" fillId="0" borderId="0"/>
    <xf numFmtId="0" fontId="7" fillId="2" borderId="0" applyNumberFormat="0" applyBorder="0" applyAlignment="0" applyProtection="0"/>
    <xf numFmtId="44" fontId="30" fillId="0" borderId="0" applyFont="0" applyFill="0" applyBorder="0" applyAlignment="0" applyProtection="0"/>
  </cellStyleXfs>
  <cellXfs count="22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NumberFormat="1" applyFont="1"/>
    <xf numFmtId="0" fontId="1" fillId="0" borderId="0" xfId="0" applyFont="1"/>
    <xf numFmtId="41" fontId="8" fillId="0" borderId="0" xfId="0" applyNumberFormat="1" applyFont="1"/>
    <xf numFmtId="0" fontId="8" fillId="0" borderId="0" xfId="0" applyFont="1"/>
    <xf numFmtId="41" fontId="8" fillId="0" borderId="0" xfId="0" applyNumberFormat="1" applyFont="1" applyBorder="1"/>
    <xf numFmtId="0" fontId="8" fillId="0" borderId="0" xfId="0" applyFont="1" applyBorder="1"/>
    <xf numFmtId="49" fontId="8" fillId="0" borderId="0" xfId="0" applyNumberFormat="1" applyFont="1"/>
    <xf numFmtId="41" fontId="8" fillId="0" borderId="7" xfId="0" applyNumberFormat="1" applyFont="1" applyBorder="1"/>
    <xf numFmtId="49" fontId="8" fillId="0" borderId="0" xfId="0" applyNumberFormat="1" applyFont="1" applyBorder="1"/>
    <xf numFmtId="41" fontId="1" fillId="0" borderId="0" xfId="0" applyNumberFormat="1" applyFont="1" applyBorder="1"/>
    <xf numFmtId="41" fontId="1" fillId="0" borderId="5" xfId="0" applyNumberFormat="1" applyFont="1" applyBorder="1"/>
    <xf numFmtId="0" fontId="1" fillId="0" borderId="0" xfId="0" applyFont="1" applyBorder="1"/>
    <xf numFmtId="49" fontId="9" fillId="0" borderId="0" xfId="0" applyNumberFormat="1" applyFont="1"/>
    <xf numFmtId="49" fontId="10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Fill="1"/>
    <xf numFmtId="49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41" fontId="6" fillId="0" borderId="1" xfId="0" applyNumberFormat="1" applyFont="1" applyBorder="1" applyAlignment="1">
      <alignment horizontal="centerContinuous"/>
    </xf>
    <xf numFmtId="41" fontId="10" fillId="0" borderId="0" xfId="0" applyNumberFormat="1" applyFont="1" applyAlignment="1">
      <alignment horizontal="center"/>
    </xf>
    <xf numFmtId="41" fontId="6" fillId="0" borderId="0" xfId="0" applyNumberFormat="1" applyFont="1" applyBorder="1" applyAlignment="1">
      <alignment horizontal="centerContinuous"/>
    </xf>
    <xf numFmtId="17" fontId="11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1" fontId="10" fillId="0" borderId="2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 wrapText="1"/>
    </xf>
    <xf numFmtId="41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5" fillId="0" borderId="0" xfId="0" applyNumberFormat="1" applyFont="1"/>
    <xf numFmtId="49" fontId="5" fillId="0" borderId="0" xfId="0" applyNumberFormat="1" applyFont="1"/>
    <xf numFmtId="49" fontId="12" fillId="0" borderId="0" xfId="0" applyNumberFormat="1" applyFont="1"/>
    <xf numFmtId="42" fontId="12" fillId="0" borderId="0" xfId="0" applyNumberFormat="1" applyFont="1"/>
    <xf numFmtId="42" fontId="5" fillId="0" borderId="0" xfId="0" applyNumberFormat="1" applyFont="1"/>
    <xf numFmtId="41" fontId="5" fillId="0" borderId="0" xfId="0" applyNumberFormat="1" applyFont="1" applyFill="1"/>
    <xf numFmtId="41" fontId="5" fillId="0" borderId="0" xfId="0" applyNumberFormat="1" applyFont="1"/>
    <xf numFmtId="0" fontId="6" fillId="0" borderId="0" xfId="0" applyNumberFormat="1" applyFont="1"/>
    <xf numFmtId="0" fontId="6" fillId="0" borderId="0" xfId="0" applyFont="1"/>
    <xf numFmtId="49" fontId="13" fillId="0" borderId="0" xfId="0" applyNumberFormat="1" applyFont="1"/>
    <xf numFmtId="167" fontId="5" fillId="0" borderId="0" xfId="1" applyNumberFormat="1" applyFont="1"/>
    <xf numFmtId="41" fontId="5" fillId="0" borderId="3" xfId="0" applyNumberFormat="1" applyFont="1" applyBorder="1"/>
    <xf numFmtId="41" fontId="5" fillId="0" borderId="3" xfId="0" applyNumberFormat="1" applyFont="1" applyFill="1" applyBorder="1"/>
    <xf numFmtId="167" fontId="1" fillId="0" borderId="0" xfId="1" applyNumberFormat="1" applyFont="1"/>
    <xf numFmtId="41" fontId="5" fillId="0" borderId="0" xfId="0" applyNumberFormat="1" applyFont="1" applyBorder="1"/>
    <xf numFmtId="41" fontId="5" fillId="0" borderId="4" xfId="0" applyNumberFormat="1" applyFont="1" applyBorder="1"/>
    <xf numFmtId="167" fontId="5" fillId="0" borderId="4" xfId="1" applyNumberFormat="1" applyFont="1" applyBorder="1"/>
    <xf numFmtId="42" fontId="5" fillId="0" borderId="4" xfId="0" applyNumberFormat="1" applyFont="1" applyBorder="1"/>
    <xf numFmtId="42" fontId="5" fillId="0" borderId="6" xfId="0" applyNumberFormat="1" applyFont="1" applyBorder="1"/>
    <xf numFmtId="42" fontId="10" fillId="0" borderId="0" xfId="0" applyNumberFormat="1" applyFont="1" applyBorder="1"/>
    <xf numFmtId="42" fontId="10" fillId="0" borderId="0" xfId="0" applyNumberFormat="1" applyFont="1"/>
    <xf numFmtId="42" fontId="5" fillId="0" borderId="0" xfId="0" applyNumberFormat="1" applyFont="1" applyBorder="1"/>
    <xf numFmtId="42" fontId="5" fillId="0" borderId="3" xfId="0" applyNumberFormat="1" applyFont="1" applyBorder="1"/>
    <xf numFmtId="42" fontId="10" fillId="0" borderId="6" xfId="0" applyNumberFormat="1" applyFont="1" applyBorder="1"/>
    <xf numFmtId="42" fontId="10" fillId="0" borderId="7" xfId="0" applyNumberFormat="1" applyFont="1" applyBorder="1"/>
    <xf numFmtId="0" fontId="10" fillId="0" borderId="0" xfId="0" applyNumberFormat="1" applyFont="1"/>
    <xf numFmtId="41" fontId="6" fillId="0" borderId="0" xfId="0" applyNumberFormat="1" applyFont="1"/>
    <xf numFmtId="49" fontId="14" fillId="0" borderId="0" xfId="0" applyNumberFormat="1" applyFont="1"/>
    <xf numFmtId="41" fontId="1" fillId="0" borderId="0" xfId="0" applyNumberFormat="1" applyFont="1"/>
    <xf numFmtId="0" fontId="1" fillId="0" borderId="0" xfId="0" applyNumberFormat="1" applyFont="1"/>
    <xf numFmtId="49" fontId="1" fillId="0" borderId="0" xfId="0" applyNumberFormat="1" applyFont="1" applyFill="1"/>
    <xf numFmtId="49" fontId="1" fillId="0" borderId="0" xfId="0" applyNumberFormat="1" applyFont="1"/>
    <xf numFmtId="49" fontId="15" fillId="0" borderId="0" xfId="0" applyNumberFormat="1" applyFont="1"/>
    <xf numFmtId="0" fontId="1" fillId="0" borderId="0" xfId="0" applyFont="1" applyBorder="1" applyAlignment="1">
      <alignment horizontal="center"/>
    </xf>
    <xf numFmtId="42" fontId="1" fillId="0" borderId="0" xfId="0" applyNumberFormat="1" applyFont="1"/>
    <xf numFmtId="0" fontId="1" fillId="0" borderId="0" xfId="0" applyNumberFormat="1" applyFont="1" applyFill="1"/>
    <xf numFmtId="41" fontId="1" fillId="0" borderId="0" xfId="0" applyNumberFormat="1" applyFont="1" applyFill="1"/>
    <xf numFmtId="0" fontId="1" fillId="0" borderId="0" xfId="0" applyFont="1" applyFill="1"/>
    <xf numFmtId="43" fontId="1" fillId="0" borderId="0" xfId="1" applyFont="1"/>
    <xf numFmtId="1" fontId="1" fillId="0" borderId="0" xfId="0" applyNumberFormat="1" applyFont="1" applyFill="1"/>
    <xf numFmtId="49" fontId="16" fillId="0" borderId="0" xfId="0" applyNumberFormat="1" applyFont="1"/>
    <xf numFmtId="164" fontId="15" fillId="0" borderId="0" xfId="0" applyNumberFormat="1" applyFont="1" applyFill="1" applyAlignment="1">
      <alignment horizontal="right"/>
    </xf>
    <xf numFmtId="164" fontId="15" fillId="0" borderId="0" xfId="0" applyNumberFormat="1" applyFont="1" applyAlignment="1">
      <alignment horizontal="right"/>
    </xf>
    <xf numFmtId="41" fontId="1" fillId="0" borderId="1" xfId="0" applyNumberFormat="1" applyFont="1" applyFill="1" applyBorder="1" applyAlignment="1">
      <alignment horizontal="centerContinuous"/>
    </xf>
    <xf numFmtId="41" fontId="1" fillId="0" borderId="0" xfId="0" applyNumberFormat="1" applyFont="1" applyFill="1" applyBorder="1" applyAlignment="1">
      <alignment horizontal="centerContinuous"/>
    </xf>
    <xf numFmtId="41" fontId="16" fillId="0" borderId="0" xfId="0" applyNumberFormat="1" applyFont="1" applyFill="1" applyAlignment="1">
      <alignment horizontal="center"/>
    </xf>
    <xf numFmtId="41" fontId="1" fillId="0" borderId="1" xfId="0" applyNumberFormat="1" applyFont="1" applyBorder="1" applyAlignment="1">
      <alignment horizontal="centerContinuous"/>
    </xf>
    <xf numFmtId="41" fontId="1" fillId="0" borderId="0" xfId="0" applyNumberFormat="1" applyFont="1" applyBorder="1" applyAlignment="1">
      <alignment horizontal="centerContinuous"/>
    </xf>
    <xf numFmtId="41" fontId="16" fillId="0" borderId="3" xfId="0" applyNumberFormat="1" applyFont="1" applyFill="1" applyBorder="1" applyAlignment="1">
      <alignment horizontal="center"/>
    </xf>
    <xf numFmtId="41" fontId="16" fillId="0" borderId="0" xfId="0" applyNumberFormat="1" applyFont="1" applyBorder="1" applyAlignment="1">
      <alignment horizontal="center"/>
    </xf>
    <xf numFmtId="41" fontId="16" fillId="0" borderId="0" xfId="0" applyNumberFormat="1" applyFont="1" applyAlignment="1">
      <alignment horizontal="center"/>
    </xf>
    <xf numFmtId="16" fontId="16" fillId="0" borderId="2" xfId="0" applyNumberFormat="1" applyFont="1" applyFill="1" applyBorder="1" applyAlignment="1">
      <alignment horizontal="center" vertical="center" wrapText="1"/>
    </xf>
    <xf numFmtId="41" fontId="1" fillId="0" borderId="0" xfId="0" applyNumberFormat="1" applyFont="1" applyFill="1" applyAlignment="1">
      <alignment horizontal="center" vertical="center"/>
    </xf>
    <xf numFmtId="41" fontId="1" fillId="0" borderId="0" xfId="0" applyNumberFormat="1" applyFont="1" applyFill="1" applyAlignment="1">
      <alignment horizontal="center" vertical="center" wrapText="1"/>
    </xf>
    <xf numFmtId="41" fontId="16" fillId="0" borderId="2" xfId="0" applyNumberFormat="1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 wrapText="1"/>
    </xf>
    <xf numFmtId="41" fontId="1" fillId="0" borderId="0" xfId="0" applyNumberFormat="1" applyFont="1" applyBorder="1" applyAlignment="1">
      <alignment horizontal="center" vertical="center" wrapText="1"/>
    </xf>
    <xf numFmtId="41" fontId="16" fillId="0" borderId="4" xfId="0" applyNumberFormat="1" applyFont="1" applyFill="1" applyBorder="1" applyAlignment="1">
      <alignment horizontal="center" vertical="center" wrapText="1"/>
    </xf>
    <xf numFmtId="41" fontId="16" fillId="0" borderId="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49" fontId="17" fillId="0" borderId="0" xfId="0" applyNumberFormat="1" applyFont="1"/>
    <xf numFmtId="165" fontId="17" fillId="0" borderId="0" xfId="0" applyNumberFormat="1" applyFont="1" applyFill="1"/>
    <xf numFmtId="49" fontId="17" fillId="0" borderId="0" xfId="0" applyNumberFormat="1" applyFont="1" applyFill="1"/>
    <xf numFmtId="165" fontId="17" fillId="0" borderId="0" xfId="0" applyNumberFormat="1" applyFont="1"/>
    <xf numFmtId="165" fontId="17" fillId="0" borderId="0" xfId="0" applyNumberFormat="1" applyFont="1" applyBorder="1"/>
    <xf numFmtId="49" fontId="18" fillId="0" borderId="0" xfId="0" applyNumberFormat="1" applyFont="1"/>
    <xf numFmtId="41" fontId="19" fillId="0" borderId="0" xfId="0" applyNumberFormat="1" applyFont="1" applyFill="1"/>
    <xf numFmtId="42" fontId="19" fillId="0" borderId="0" xfId="0" applyNumberFormat="1" applyFont="1" applyFill="1"/>
    <xf numFmtId="41" fontId="17" fillId="0" borderId="0" xfId="0" applyNumberFormat="1" applyFont="1" applyFill="1"/>
    <xf numFmtId="49" fontId="19" fillId="0" borderId="0" xfId="0" applyNumberFormat="1" applyFont="1" applyFill="1"/>
    <xf numFmtId="42" fontId="17" fillId="0" borderId="0" xfId="0" applyNumberFormat="1" applyFont="1" applyFill="1"/>
    <xf numFmtId="42" fontId="17" fillId="0" borderId="0" xfId="0" applyNumberFormat="1" applyFont="1"/>
    <xf numFmtId="43" fontId="17" fillId="0" borderId="0" xfId="1" applyFont="1"/>
    <xf numFmtId="41" fontId="19" fillId="0" borderId="0" xfId="3" applyNumberFormat="1" applyFont="1" applyFill="1"/>
    <xf numFmtId="41" fontId="17" fillId="0" borderId="0" xfId="0" applyNumberFormat="1" applyFont="1"/>
    <xf numFmtId="41" fontId="18" fillId="0" borderId="0" xfId="0" applyNumberFormat="1" applyFont="1" applyFill="1"/>
    <xf numFmtId="42" fontId="17" fillId="0" borderId="0" xfId="0" applyNumberFormat="1" applyFont="1" applyFill="1" applyBorder="1"/>
    <xf numFmtId="42" fontId="20" fillId="0" borderId="0" xfId="0" applyNumberFormat="1" applyFont="1"/>
    <xf numFmtId="41" fontId="17" fillId="0" borderId="0" xfId="0" applyNumberFormat="1" applyFont="1" applyFill="1" applyBorder="1"/>
    <xf numFmtId="49" fontId="19" fillId="0" borderId="0" xfId="0" applyNumberFormat="1" applyFont="1"/>
    <xf numFmtId="49" fontId="21" fillId="0" borderId="0" xfId="0" applyNumberFormat="1" applyFont="1"/>
    <xf numFmtId="0" fontId="16" fillId="0" borderId="0" xfId="0" applyNumberFormat="1" applyFont="1"/>
    <xf numFmtId="41" fontId="22" fillId="0" borderId="0" xfId="0" applyNumberFormat="1" applyFont="1" applyFill="1"/>
    <xf numFmtId="42" fontId="20" fillId="0" borderId="0" xfId="0" applyNumberFormat="1" applyFont="1" applyFill="1"/>
    <xf numFmtId="42" fontId="17" fillId="0" borderId="5" xfId="0" applyNumberFormat="1" applyFont="1" applyFill="1" applyBorder="1"/>
    <xf numFmtId="41" fontId="17" fillId="0" borderId="5" xfId="0" applyNumberFormat="1" applyFont="1" applyBorder="1"/>
    <xf numFmtId="42" fontId="20" fillId="0" borderId="5" xfId="0" applyNumberFormat="1" applyFont="1" applyFill="1" applyBorder="1"/>
    <xf numFmtId="42" fontId="20" fillId="0" borderId="5" xfId="0" applyNumberFormat="1" applyFont="1" applyBorder="1"/>
    <xf numFmtId="41" fontId="16" fillId="0" borderId="9" xfId="0" applyNumberFormat="1" applyFont="1" applyFill="1" applyBorder="1"/>
    <xf numFmtId="41" fontId="16" fillId="0" borderId="0" xfId="0" applyNumberFormat="1" applyFont="1" applyFill="1" applyBorder="1"/>
    <xf numFmtId="41" fontId="16" fillId="0" borderId="0" xfId="0" applyNumberFormat="1" applyFont="1" applyBorder="1"/>
    <xf numFmtId="49" fontId="23" fillId="0" borderId="0" xfId="0" applyNumberFormat="1" applyFont="1" applyFill="1"/>
    <xf numFmtId="41" fontId="17" fillId="0" borderId="5" xfId="0" applyNumberFormat="1" applyFont="1" applyFill="1" applyBorder="1"/>
    <xf numFmtId="41" fontId="16" fillId="0" borderId="9" xfId="0" applyNumberFormat="1" applyFont="1" applyBorder="1"/>
    <xf numFmtId="43" fontId="17" fillId="0" borderId="0" xfId="1" applyFont="1" applyFill="1"/>
    <xf numFmtId="49" fontId="16" fillId="0" borderId="0" xfId="0" applyNumberFormat="1" applyFont="1" applyFill="1"/>
    <xf numFmtId="0" fontId="24" fillId="0" borderId="0" xfId="0" applyFont="1" applyFill="1"/>
    <xf numFmtId="0" fontId="25" fillId="0" borderId="0" xfId="0" applyFont="1" applyFill="1"/>
    <xf numFmtId="41" fontId="17" fillId="0" borderId="0" xfId="0" applyNumberFormat="1" applyFont="1" applyBorder="1"/>
    <xf numFmtId="41" fontId="16" fillId="0" borderId="0" xfId="0" applyNumberFormat="1" applyFont="1" applyFill="1"/>
    <xf numFmtId="49" fontId="23" fillId="0" borderId="0" xfId="0" applyNumberFormat="1" applyFont="1"/>
    <xf numFmtId="49" fontId="1" fillId="0" borderId="0" xfId="5" applyNumberFormat="1" applyFont="1" applyFill="1"/>
    <xf numFmtId="49" fontId="21" fillId="0" borderId="0" xfId="0" applyNumberFormat="1" applyFont="1" applyFill="1"/>
    <xf numFmtId="49" fontId="19" fillId="0" borderId="0" xfId="0" applyNumberFormat="1" applyFont="1" applyBorder="1"/>
    <xf numFmtId="49" fontId="21" fillId="0" borderId="0" xfId="0" applyNumberFormat="1" applyFont="1" applyBorder="1"/>
    <xf numFmtId="0" fontId="17" fillId="0" borderId="0" xfId="0" applyNumberFormat="1" applyFont="1"/>
    <xf numFmtId="49" fontId="18" fillId="0" borderId="0" xfId="0" applyNumberFormat="1" applyFont="1" applyFill="1"/>
    <xf numFmtId="41" fontId="26" fillId="0" borderId="0" xfId="0" applyNumberFormat="1" applyFont="1" applyFill="1"/>
    <xf numFmtId="49" fontId="17" fillId="0" borderId="0" xfId="0" applyNumberFormat="1" applyFont="1" applyFill="1" applyBorder="1"/>
    <xf numFmtId="49" fontId="21" fillId="0" borderId="5" xfId="0" applyNumberFormat="1" applyFont="1" applyBorder="1"/>
    <xf numFmtId="41" fontId="16" fillId="0" borderId="0" xfId="0" applyNumberFormat="1" applyFont="1"/>
    <xf numFmtId="49" fontId="19" fillId="0" borderId="0" xfId="0" applyNumberFormat="1" applyFont="1" applyAlignment="1"/>
    <xf numFmtId="49" fontId="19" fillId="0" borderId="0" xfId="0" applyNumberFormat="1" applyFont="1" applyFill="1" applyAlignment="1">
      <alignment horizontal="left"/>
    </xf>
    <xf numFmtId="166" fontId="17" fillId="0" borderId="0" xfId="3" applyNumberFormat="1" applyFont="1"/>
    <xf numFmtId="10" fontId="17" fillId="0" borderId="0" xfId="3" applyNumberFormat="1" applyFont="1"/>
    <xf numFmtId="41" fontId="16" fillId="0" borderId="8" xfId="0" applyNumberFormat="1" applyFont="1" applyFill="1" applyBorder="1"/>
    <xf numFmtId="41" fontId="16" fillId="0" borderId="8" xfId="0" applyNumberFormat="1" applyFont="1" applyBorder="1"/>
    <xf numFmtId="41" fontId="17" fillId="0" borderId="3" xfId="0" applyNumberFormat="1" applyFont="1" applyFill="1" applyBorder="1"/>
    <xf numFmtId="41" fontId="17" fillId="0" borderId="3" xfId="0" applyNumberFormat="1" applyFont="1" applyBorder="1"/>
    <xf numFmtId="41" fontId="16" fillId="0" borderId="4" xfId="0" applyNumberFormat="1" applyFont="1" applyFill="1" applyBorder="1"/>
    <xf numFmtId="41" fontId="16" fillId="0" borderId="4" xfId="0" applyNumberFormat="1" applyFont="1" applyBorder="1"/>
    <xf numFmtId="42" fontId="16" fillId="0" borderId="4" xfId="0" applyNumberFormat="1" applyFont="1" applyFill="1" applyBorder="1"/>
    <xf numFmtId="42" fontId="16" fillId="0" borderId="0" xfId="0" applyNumberFormat="1" applyFont="1" applyFill="1"/>
    <xf numFmtId="42" fontId="16" fillId="0" borderId="0" xfId="0" applyNumberFormat="1" applyFont="1"/>
    <xf numFmtId="42" fontId="16" fillId="0" borderId="0" xfId="0" applyNumberFormat="1" applyFont="1" applyBorder="1"/>
    <xf numFmtId="42" fontId="16" fillId="0" borderId="4" xfId="0" applyNumberFormat="1" applyFont="1" applyBorder="1"/>
    <xf numFmtId="0" fontId="17" fillId="0" borderId="0" xfId="0" applyFont="1"/>
    <xf numFmtId="0" fontId="16" fillId="0" borderId="0" xfId="0" applyFont="1"/>
    <xf numFmtId="42" fontId="17" fillId="0" borderId="0" xfId="0" applyNumberFormat="1" applyFont="1" applyBorder="1"/>
    <xf numFmtId="42" fontId="17" fillId="0" borderId="3" xfId="0" applyNumberFormat="1" applyFont="1" applyFill="1" applyBorder="1"/>
    <xf numFmtId="42" fontId="17" fillId="0" borderId="3" xfId="0" applyNumberFormat="1" applyFont="1" applyBorder="1"/>
    <xf numFmtId="42" fontId="16" fillId="0" borderId="6" xfId="0" applyNumberFormat="1" applyFont="1" applyFill="1" applyBorder="1"/>
    <xf numFmtId="42" fontId="16" fillId="0" borderId="0" xfId="0" applyNumberFormat="1" applyFont="1" applyFill="1" applyBorder="1"/>
    <xf numFmtId="42" fontId="16" fillId="0" borderId="6" xfId="0" applyNumberFormat="1" applyFont="1" applyBorder="1"/>
    <xf numFmtId="0" fontId="1" fillId="0" borderId="0" xfId="0" applyNumberFormat="1" applyFont="1" applyFill="1" applyBorder="1"/>
    <xf numFmtId="42" fontId="1" fillId="0" borderId="5" xfId="0" applyNumberFormat="1" applyFont="1" applyBorder="1"/>
    <xf numFmtId="16" fontId="16" fillId="0" borderId="0" xfId="0" applyNumberFormat="1" applyFont="1" applyFill="1" applyBorder="1" applyAlignment="1">
      <alignment horizontal="center" vertical="center" wrapText="1"/>
    </xf>
    <xf numFmtId="41" fontId="1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42" fontId="1" fillId="0" borderId="0" xfId="0" applyNumberFormat="1" applyFont="1" applyBorder="1"/>
    <xf numFmtId="49" fontId="26" fillId="0" borderId="0" xfId="0" applyNumberFormat="1" applyFont="1"/>
    <xf numFmtId="49" fontId="1" fillId="0" borderId="0" xfId="0" applyNumberFormat="1" applyFont="1" applyBorder="1"/>
    <xf numFmtId="41" fontId="8" fillId="0" borderId="0" xfId="0" applyNumberFormat="1" applyFont="1" applyFill="1" applyAlignment="1">
      <alignment horizontal="center" vertical="center"/>
    </xf>
    <xf numFmtId="41" fontId="8" fillId="0" borderId="0" xfId="0" applyNumberFormat="1" applyFont="1" applyFill="1" applyAlignment="1">
      <alignment horizontal="center" vertical="center" wrapText="1"/>
    </xf>
    <xf numFmtId="41" fontId="8" fillId="0" borderId="0" xfId="0" applyNumberFormat="1" applyFont="1" applyFill="1" applyBorder="1" applyAlignment="1">
      <alignment horizontal="center" vertical="center" wrapText="1"/>
    </xf>
    <xf numFmtId="41" fontId="8" fillId="0" borderId="0" xfId="0" applyNumberFormat="1" applyFont="1" applyBorder="1" applyAlignment="1">
      <alignment horizontal="center" vertical="center" wrapText="1"/>
    </xf>
    <xf numFmtId="49" fontId="17" fillId="0" borderId="0" xfId="0" applyNumberFormat="1" applyFont="1" applyBorder="1"/>
    <xf numFmtId="49" fontId="18" fillId="0" borderId="0" xfId="0" applyNumberFormat="1" applyFont="1" applyBorder="1"/>
    <xf numFmtId="49" fontId="26" fillId="0" borderId="0" xfId="0" applyNumberFormat="1" applyFont="1" applyBorder="1"/>
    <xf numFmtId="41" fontId="17" fillId="0" borderId="0" xfId="0" applyNumberFormat="1" applyFont="1" applyFill="1" applyBorder="1" applyAlignment="1">
      <alignment horizontal="center" vertical="center" wrapText="1"/>
    </xf>
    <xf numFmtId="41" fontId="17" fillId="4" borderId="0" xfId="0" applyNumberFormat="1" applyFont="1" applyFill="1"/>
    <xf numFmtId="49" fontId="19" fillId="4" borderId="0" xfId="0" applyNumberFormat="1" applyFont="1" applyFill="1"/>
    <xf numFmtId="41" fontId="27" fillId="0" borderId="0" xfId="0" applyNumberFormat="1" applyFont="1"/>
    <xf numFmtId="49" fontId="28" fillId="0" borderId="0" xfId="0" applyNumberFormat="1" applyFont="1"/>
    <xf numFmtId="17" fontId="15" fillId="0" borderId="0" xfId="0" applyNumberFormat="1" applyFont="1"/>
    <xf numFmtId="0" fontId="1" fillId="4" borderId="0" xfId="0" applyFont="1" applyFill="1"/>
    <xf numFmtId="17" fontId="15" fillId="0" borderId="0" xfId="0" applyNumberFormat="1" applyFont="1" applyAlignment="1">
      <alignment horizontal="left"/>
    </xf>
    <xf numFmtId="41" fontId="16" fillId="0" borderId="2" xfId="0" applyNumberFormat="1" applyFont="1" applyFill="1" applyBorder="1" applyAlignment="1">
      <alignment horizontal="center" vertical="top" wrapText="1"/>
    </xf>
    <xf numFmtId="41" fontId="1" fillId="4" borderId="0" xfId="0" applyNumberFormat="1" applyFont="1" applyFill="1"/>
    <xf numFmtId="4" fontId="29" fillId="0" borderId="10" xfId="0" applyNumberFormat="1" applyFont="1" applyBorder="1" applyAlignment="1">
      <alignment horizontal="right" vertical="center"/>
    </xf>
    <xf numFmtId="168" fontId="17" fillId="0" borderId="0" xfId="0" applyNumberFormat="1" applyFont="1" applyAlignment="1">
      <alignment horizontal="right" wrapText="1"/>
    </xf>
    <xf numFmtId="49" fontId="1" fillId="0" borderId="12" xfId="0" applyNumberFormat="1" applyFont="1" applyFill="1" applyBorder="1"/>
    <xf numFmtId="41" fontId="16" fillId="0" borderId="13" xfId="0" applyNumberFormat="1" applyFont="1" applyFill="1" applyBorder="1" applyAlignment="1">
      <alignment horizontal="center"/>
    </xf>
    <xf numFmtId="41" fontId="16" fillId="3" borderId="14" xfId="0" applyNumberFormat="1" applyFont="1" applyFill="1" applyBorder="1" applyAlignment="1">
      <alignment horizontal="center" vertical="center" wrapText="1"/>
    </xf>
    <xf numFmtId="165" fontId="17" fillId="3" borderId="13" xfId="0" applyNumberFormat="1" applyFont="1" applyFill="1" applyBorder="1"/>
    <xf numFmtId="42" fontId="19" fillId="3" borderId="13" xfId="0" applyNumberFormat="1" applyFont="1" applyFill="1" applyBorder="1"/>
    <xf numFmtId="41" fontId="16" fillId="3" borderId="15" xfId="0" applyNumberFormat="1" applyFont="1" applyFill="1" applyBorder="1"/>
    <xf numFmtId="0" fontId="1" fillId="3" borderId="13" xfId="0" applyNumberFormat="1" applyFont="1" applyFill="1" applyBorder="1"/>
    <xf numFmtId="41" fontId="17" fillId="3" borderId="13" xfId="0" applyNumberFormat="1" applyFont="1" applyFill="1" applyBorder="1"/>
    <xf numFmtId="41" fontId="16" fillId="3" borderId="13" xfId="0" applyNumberFormat="1" applyFont="1" applyFill="1" applyBorder="1"/>
    <xf numFmtId="41" fontId="17" fillId="4" borderId="13" xfId="0" applyNumberFormat="1" applyFont="1" applyFill="1" applyBorder="1"/>
    <xf numFmtId="41" fontId="16" fillId="3" borderId="12" xfId="0" applyNumberFormat="1" applyFont="1" applyFill="1" applyBorder="1"/>
    <xf numFmtId="41" fontId="17" fillId="3" borderId="16" xfId="0" applyNumberFormat="1" applyFont="1" applyFill="1" applyBorder="1"/>
    <xf numFmtId="42" fontId="16" fillId="3" borderId="11" xfId="0" applyNumberFormat="1" applyFont="1" applyFill="1" applyBorder="1"/>
    <xf numFmtId="42" fontId="17" fillId="3" borderId="13" xfId="0" applyNumberFormat="1" applyFont="1" applyFill="1" applyBorder="1"/>
    <xf numFmtId="42" fontId="17" fillId="3" borderId="16" xfId="0" applyNumberFormat="1" applyFont="1" applyFill="1" applyBorder="1"/>
    <xf numFmtId="42" fontId="17" fillId="0" borderId="13" xfId="0" applyNumberFormat="1" applyFont="1" applyFill="1" applyBorder="1"/>
    <xf numFmtId="41" fontId="1" fillId="0" borderId="13" xfId="0" applyNumberFormat="1" applyFont="1" applyFill="1" applyBorder="1"/>
    <xf numFmtId="0" fontId="1" fillId="0" borderId="13" xfId="0" applyNumberFormat="1" applyFont="1" applyFill="1" applyBorder="1"/>
    <xf numFmtId="41" fontId="10" fillId="0" borderId="0" xfId="0" applyNumberFormat="1" applyFont="1"/>
    <xf numFmtId="41" fontId="10" fillId="0" borderId="0" xfId="0" applyNumberFormat="1" applyFont="1" applyFill="1"/>
    <xf numFmtId="168" fontId="17" fillId="5" borderId="13" xfId="0" applyNumberFormat="1" applyFont="1" applyFill="1" applyBorder="1" applyAlignment="1">
      <alignment horizontal="right" wrapText="1"/>
    </xf>
    <xf numFmtId="49" fontId="17" fillId="4" borderId="0" xfId="0" applyNumberFormat="1" applyFont="1" applyFill="1"/>
    <xf numFmtId="4" fontId="27" fillId="0" borderId="17" xfId="0" applyNumberFormat="1" applyFont="1" applyBorder="1" applyAlignment="1">
      <alignment horizontal="right" vertical="center"/>
    </xf>
    <xf numFmtId="0" fontId="1" fillId="0" borderId="5" xfId="0" applyNumberFormat="1" applyFont="1" applyBorder="1"/>
    <xf numFmtId="41" fontId="16" fillId="3" borderId="18" xfId="0" applyNumberFormat="1" applyFont="1" applyFill="1" applyBorder="1" applyAlignment="1">
      <alignment horizontal="center" vertical="center" wrapText="1"/>
    </xf>
    <xf numFmtId="165" fontId="17" fillId="3" borderId="12" xfId="0" applyNumberFormat="1" applyFont="1" applyFill="1" applyBorder="1"/>
    <xf numFmtId="41" fontId="17" fillId="5" borderId="13" xfId="0" applyNumberFormat="1" applyFont="1" applyFill="1" applyBorder="1"/>
    <xf numFmtId="44" fontId="17" fillId="3" borderId="19" xfId="6" applyFont="1" applyFill="1" applyBorder="1"/>
    <xf numFmtId="42" fontId="19" fillId="3" borderId="0" xfId="0" applyNumberFormat="1" applyFont="1" applyFill="1" applyBorder="1"/>
    <xf numFmtId="41" fontId="8" fillId="0" borderId="5" xfId="0" applyNumberFormat="1" applyFont="1" applyBorder="1"/>
  </cellXfs>
  <cellStyles count="7">
    <cellStyle name="Comma" xfId="1" builtinId="3"/>
    <cellStyle name="Currency" xfId="6" builtinId="4"/>
    <cellStyle name="Currency 2" xfId="2" xr:uid="{00000000-0005-0000-0000-000002000000}"/>
    <cellStyle name="Good" xfId="5" builtinId="26"/>
    <cellStyle name="Normal" xfId="0" builtinId="0"/>
    <cellStyle name="Percent" xfId="3" builtinId="5"/>
    <cellStyle name="Style 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509587</xdr:colOff>
      <xdr:row>144</xdr:row>
      <xdr:rowOff>71437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805987" y="24655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212"/>
  <sheetViews>
    <sheetView workbookViewId="0">
      <pane ySplit="5" topLeftCell="A45" activePane="bottomLeft" state="frozen"/>
      <selection pane="bottomLeft" activeCell="G9" sqref="G9:G10"/>
    </sheetView>
  </sheetViews>
  <sheetFormatPr defaultRowHeight="12.75" x14ac:dyDescent="0.2"/>
  <cols>
    <col min="1" max="1" width="2.28515625" style="4" customWidth="1"/>
    <col min="2" max="2" width="2.7109375" style="4" customWidth="1"/>
    <col min="3" max="3" width="6.140625" style="4" customWidth="1"/>
    <col min="4" max="4" width="30" style="4" customWidth="1"/>
    <col min="5" max="5" width="12.42578125" style="4" customWidth="1"/>
    <col min="6" max="6" width="2.85546875" style="4" customWidth="1"/>
    <col min="7" max="7" width="12.42578125" style="4" customWidth="1"/>
    <col min="8" max="8" width="2.7109375" style="4" customWidth="1"/>
    <col min="9" max="9" width="12.42578125" style="4" customWidth="1"/>
    <col min="10" max="10" width="5.7109375" style="4" customWidth="1"/>
    <col min="11" max="11" width="12.42578125" style="4" customWidth="1"/>
    <col min="12" max="12" width="2.7109375" style="4" customWidth="1"/>
    <col min="13" max="13" width="12.42578125" style="4" customWidth="1"/>
    <col min="14" max="14" width="2.5703125" style="4" customWidth="1"/>
    <col min="15" max="15" width="12.42578125" style="4" customWidth="1"/>
    <col min="16" max="16" width="4.85546875" style="4" customWidth="1"/>
    <col min="17" max="17" width="12.42578125" style="4" customWidth="1"/>
    <col min="18" max="18" width="3.5703125" style="4" customWidth="1"/>
    <col min="19" max="19" width="0" style="4" hidden="1" customWidth="1"/>
    <col min="20" max="20" width="12.140625" style="4" hidden="1" customWidth="1"/>
    <col min="21" max="16384" width="9.140625" style="4"/>
  </cols>
  <sheetData>
    <row r="1" spans="1:20" x14ac:dyDescent="0.2">
      <c r="A1" s="15"/>
      <c r="B1" s="16"/>
      <c r="C1" s="16"/>
      <c r="D1" s="16"/>
      <c r="E1" s="17"/>
      <c r="F1" s="17"/>
      <c r="G1" s="17"/>
      <c r="H1" s="17"/>
      <c r="I1" s="17"/>
      <c r="J1" s="17"/>
      <c r="K1" s="18"/>
      <c r="L1" s="17"/>
      <c r="M1" s="17"/>
      <c r="N1" s="17"/>
      <c r="O1" s="17"/>
      <c r="P1" s="17"/>
      <c r="Q1" s="19"/>
    </row>
    <row r="2" spans="1:20" x14ac:dyDescent="0.2">
      <c r="A2" s="15"/>
      <c r="B2" s="16"/>
      <c r="C2" s="16"/>
      <c r="D2" s="16" t="s">
        <v>111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20"/>
    </row>
    <row r="3" spans="1:20" x14ac:dyDescent="0.2">
      <c r="A3" s="15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9"/>
    </row>
    <row r="4" spans="1:20" ht="15.75" thickBot="1" x14ac:dyDescent="0.3">
      <c r="A4" s="185" t="s">
        <v>115</v>
      </c>
      <c r="B4" s="16"/>
      <c r="C4" s="16"/>
      <c r="D4" s="16"/>
      <c r="E4" s="21"/>
      <c r="F4" s="21"/>
      <c r="G4" s="22" t="s">
        <v>66</v>
      </c>
      <c r="H4" s="21"/>
      <c r="I4" s="21"/>
      <c r="J4" s="23"/>
      <c r="K4" s="21"/>
      <c r="L4" s="21"/>
      <c r="M4" s="22" t="s">
        <v>67</v>
      </c>
      <c r="N4" s="21"/>
      <c r="O4" s="21"/>
      <c r="P4" s="23"/>
      <c r="Q4" s="22" t="s">
        <v>223</v>
      </c>
      <c r="S4" s="22" t="s">
        <v>160</v>
      </c>
      <c r="T4" s="22" t="s">
        <v>176</v>
      </c>
    </row>
    <row r="5" spans="1:20" ht="25.5" customHeight="1" thickTop="1" thickBot="1" x14ac:dyDescent="0.3">
      <c r="A5" s="24">
        <v>44501</v>
      </c>
      <c r="B5" s="25"/>
      <c r="C5" s="25"/>
      <c r="D5" s="25"/>
      <c r="E5" s="26" t="s">
        <v>235</v>
      </c>
      <c r="F5" s="27"/>
      <c r="G5" s="26" t="s">
        <v>236</v>
      </c>
      <c r="H5" s="28"/>
      <c r="I5" s="26" t="s">
        <v>68</v>
      </c>
      <c r="J5" s="29"/>
      <c r="K5" s="26" t="s">
        <v>237</v>
      </c>
      <c r="L5" s="28"/>
      <c r="M5" s="26" t="s">
        <v>238</v>
      </c>
      <c r="N5" s="28"/>
      <c r="O5" s="26" t="s">
        <v>68</v>
      </c>
      <c r="P5" s="29"/>
      <c r="Q5" s="26" t="s">
        <v>0</v>
      </c>
      <c r="R5" s="30"/>
      <c r="S5" s="26" t="s">
        <v>170</v>
      </c>
      <c r="T5" s="26" t="s">
        <v>185</v>
      </c>
    </row>
    <row r="6" spans="1:20" ht="11.25" customHeight="1" thickTop="1" x14ac:dyDescent="0.2">
      <c r="A6" s="16"/>
      <c r="B6" s="16" t="s">
        <v>1</v>
      </c>
      <c r="C6" s="16"/>
      <c r="D6" s="16"/>
      <c r="E6" s="31"/>
      <c r="F6" s="32"/>
      <c r="G6" s="31"/>
      <c r="H6" s="32"/>
      <c r="I6" s="31"/>
      <c r="J6" s="32"/>
      <c r="K6" s="31"/>
      <c r="L6" s="32"/>
      <c r="M6" s="31"/>
      <c r="N6" s="32"/>
      <c r="O6" s="31"/>
      <c r="P6" s="32"/>
      <c r="Q6" s="31"/>
    </row>
    <row r="7" spans="1:20" ht="20.25" customHeight="1" x14ac:dyDescent="0.2">
      <c r="A7" s="16"/>
      <c r="B7" s="16"/>
      <c r="C7" s="32" t="s">
        <v>228</v>
      </c>
      <c r="D7" s="33"/>
      <c r="E7" s="35">
        <f>Detail!E6+Detail!E9+Detail!E8+Detail!E7</f>
        <v>7042.3600000000006</v>
      </c>
      <c r="F7" s="34"/>
      <c r="G7" s="35">
        <f>Detail!G6+Detail!G7</f>
        <v>16250</v>
      </c>
      <c r="H7" s="35"/>
      <c r="I7" s="36">
        <f>E7-G7</f>
        <v>-9207.64</v>
      </c>
      <c r="J7" s="35"/>
      <c r="K7" s="35">
        <f>Detail!K6+Detail!K7+Detail!K8+Detail!K9</f>
        <v>219892.04</v>
      </c>
      <c r="L7" s="35"/>
      <c r="M7" s="35">
        <f>Detail!M6+Detail!M8+Detail!M7+Detail!M9</f>
        <v>235000</v>
      </c>
      <c r="N7" s="35"/>
      <c r="O7" s="35"/>
      <c r="P7" s="35"/>
      <c r="Q7" s="35"/>
    </row>
    <row r="8" spans="1:20" x14ac:dyDescent="0.2">
      <c r="A8" s="16"/>
      <c r="B8" s="16"/>
      <c r="C8" s="32" t="s">
        <v>78</v>
      </c>
      <c r="D8" s="32"/>
      <c r="E8" s="37">
        <f>Detail!E10</f>
        <v>1125.17</v>
      </c>
      <c r="F8" s="37"/>
      <c r="G8" s="37">
        <f>Detail!G10</f>
        <v>1083.3333333333333</v>
      </c>
      <c r="H8" s="37"/>
      <c r="I8" s="36">
        <f>E8-G8</f>
        <v>41.836666666666815</v>
      </c>
      <c r="J8" s="37"/>
      <c r="K8" s="37">
        <f>Detail!K10</f>
        <v>15727.76</v>
      </c>
      <c r="L8" s="37"/>
      <c r="M8" s="37">
        <f>Detail!M10</f>
        <v>13000</v>
      </c>
      <c r="N8" s="37"/>
      <c r="O8" s="37"/>
      <c r="P8" s="37"/>
      <c r="Q8" s="37"/>
      <c r="R8" s="1"/>
      <c r="S8" s="37">
        <f>Detail!T10</f>
        <v>20000</v>
      </c>
      <c r="T8" s="37">
        <v>15000</v>
      </c>
    </row>
    <row r="9" spans="1:20" x14ac:dyDescent="0.2">
      <c r="A9" s="16"/>
      <c r="B9" s="16"/>
      <c r="C9" s="16" t="s">
        <v>95</v>
      </c>
      <c r="D9" s="16"/>
      <c r="E9" s="211">
        <f>SUM(E7:E8)</f>
        <v>8167.5300000000007</v>
      </c>
      <c r="F9" s="211"/>
      <c r="G9" s="211">
        <f>Detail!G13</f>
        <v>26916.666666666664</v>
      </c>
      <c r="H9" s="211"/>
      <c r="I9" s="212">
        <f>E9-G9</f>
        <v>-18749.136666666665</v>
      </c>
      <c r="J9" s="211"/>
      <c r="K9" s="211">
        <f>K7+K8</f>
        <v>235619.80000000002</v>
      </c>
      <c r="L9" s="211"/>
      <c r="M9" s="211">
        <f>SUM(M7:M8)</f>
        <v>248000</v>
      </c>
      <c r="N9" s="211"/>
      <c r="O9" s="211">
        <f>K9-M9</f>
        <v>-12380.199999999983</v>
      </c>
      <c r="P9" s="211"/>
      <c r="Q9" s="211">
        <f>Detail!Q13</f>
        <v>248000</v>
      </c>
      <c r="S9" s="37">
        <f>Detail!T13</f>
        <v>60000</v>
      </c>
      <c r="T9" s="37">
        <f>Detail!S13</f>
        <v>72100</v>
      </c>
    </row>
    <row r="10" spans="1:20" x14ac:dyDescent="0.2">
      <c r="A10" s="16"/>
      <c r="B10" s="16"/>
      <c r="C10" s="32" t="s">
        <v>149</v>
      </c>
      <c r="D10" s="32"/>
      <c r="E10" s="37">
        <f>Detail!E14</f>
        <v>250</v>
      </c>
      <c r="F10" s="37"/>
      <c r="G10" s="37">
        <f>Detail!G14</f>
        <v>2083.3333333333335</v>
      </c>
      <c r="H10" s="37"/>
      <c r="I10" s="36">
        <f t="shared" ref="I10:I31" si="0">E10-G10</f>
        <v>-1833.3333333333335</v>
      </c>
      <c r="J10" s="37"/>
      <c r="K10" s="37">
        <f>Detail!K14</f>
        <v>29056.83</v>
      </c>
      <c r="L10" s="37"/>
      <c r="M10" s="37">
        <f>Detail!M14</f>
        <v>25000</v>
      </c>
      <c r="N10" s="37"/>
      <c r="O10" s="37">
        <f t="shared" ref="O10:O31" si="1">K10-M10</f>
        <v>4056.8300000000017</v>
      </c>
      <c r="P10" s="37"/>
      <c r="Q10" s="37">
        <f>Detail!Q14</f>
        <v>25000</v>
      </c>
      <c r="S10" s="37">
        <f>Detail!T14</f>
        <v>7500</v>
      </c>
      <c r="T10" s="37">
        <v>6000</v>
      </c>
    </row>
    <row r="11" spans="1:20" x14ac:dyDescent="0.2">
      <c r="A11" s="16"/>
      <c r="B11" s="16"/>
      <c r="C11" s="32" t="s">
        <v>148</v>
      </c>
      <c r="D11" s="32"/>
      <c r="E11" s="37">
        <f>Detail!E16</f>
        <v>0</v>
      </c>
      <c r="F11" s="37"/>
      <c r="G11" s="37">
        <f>Detail!G16</f>
        <v>0</v>
      </c>
      <c r="H11" s="37"/>
      <c r="I11" s="36">
        <f t="shared" si="0"/>
        <v>0</v>
      </c>
      <c r="J11" s="37"/>
      <c r="K11" s="37">
        <f>Detail!K16</f>
        <v>0</v>
      </c>
      <c r="L11" s="37"/>
      <c r="M11" s="37">
        <f>Detail!M16</f>
        <v>0</v>
      </c>
      <c r="N11" s="37"/>
      <c r="O11" s="37">
        <f t="shared" si="1"/>
        <v>0</v>
      </c>
      <c r="P11" s="37"/>
      <c r="Q11" s="37">
        <f>Detail!Q16</f>
        <v>0</v>
      </c>
      <c r="R11" s="1"/>
      <c r="S11" s="37">
        <v>4000</v>
      </c>
      <c r="T11" s="37">
        <v>4000</v>
      </c>
    </row>
    <row r="12" spans="1:20" x14ac:dyDescent="0.2">
      <c r="A12" s="16"/>
      <c r="B12" s="16"/>
      <c r="C12" s="32" t="s">
        <v>75</v>
      </c>
      <c r="D12" s="32"/>
      <c r="E12" s="37">
        <f>Detail!E15</f>
        <v>12079</v>
      </c>
      <c r="F12" s="37"/>
      <c r="G12" s="37">
        <f>Detail!G15</f>
        <v>17500</v>
      </c>
      <c r="H12" s="37"/>
      <c r="I12" s="36">
        <f t="shared" si="0"/>
        <v>-5421</v>
      </c>
      <c r="J12" s="37"/>
      <c r="K12" s="37">
        <f>Detail!K15</f>
        <v>228143.03999999998</v>
      </c>
      <c r="L12" s="37"/>
      <c r="M12" s="37">
        <f>Detail!M15</f>
        <v>210000</v>
      </c>
      <c r="N12" s="37"/>
      <c r="O12" s="37">
        <f t="shared" si="1"/>
        <v>18143.039999999979</v>
      </c>
      <c r="P12" s="37"/>
      <c r="Q12" s="37">
        <f>Detail!Q15</f>
        <v>210000</v>
      </c>
      <c r="R12" s="1"/>
      <c r="S12" s="37">
        <v>87000</v>
      </c>
      <c r="T12" s="37">
        <v>100000</v>
      </c>
    </row>
    <row r="13" spans="1:20" x14ac:dyDescent="0.2">
      <c r="A13" s="16"/>
      <c r="B13" s="16"/>
      <c r="C13" s="32" t="s">
        <v>76</v>
      </c>
      <c r="D13" s="32"/>
      <c r="E13" s="37">
        <f>Detail!E17</f>
        <v>2884</v>
      </c>
      <c r="F13" s="37"/>
      <c r="G13" s="37">
        <f>Detail!G17</f>
        <v>1125</v>
      </c>
      <c r="H13" s="37"/>
      <c r="I13" s="36">
        <f t="shared" si="0"/>
        <v>1759</v>
      </c>
      <c r="J13" s="37"/>
      <c r="K13" s="37">
        <f>Detail!K17</f>
        <v>22474.27</v>
      </c>
      <c r="L13" s="37"/>
      <c r="M13" s="37">
        <f>Detail!M17</f>
        <v>13500</v>
      </c>
      <c r="N13" s="37"/>
      <c r="O13" s="37">
        <f t="shared" si="1"/>
        <v>8974.27</v>
      </c>
      <c r="P13" s="37"/>
      <c r="Q13" s="37">
        <f>Detail!Q17</f>
        <v>13500</v>
      </c>
      <c r="R13" s="1"/>
      <c r="S13" s="37">
        <f>Detail!T17</f>
        <v>6665</v>
      </c>
      <c r="T13" s="37">
        <v>6000</v>
      </c>
    </row>
    <row r="14" spans="1:20" x14ac:dyDescent="0.2">
      <c r="A14" s="16"/>
      <c r="B14" s="16"/>
      <c r="C14" s="32" t="s">
        <v>77</v>
      </c>
      <c r="D14" s="32"/>
      <c r="E14" s="37">
        <f>Detail!E18</f>
        <v>0</v>
      </c>
      <c r="F14" s="37"/>
      <c r="G14" s="37">
        <f>Detail!G18</f>
        <v>0</v>
      </c>
      <c r="H14" s="37"/>
      <c r="I14" s="36">
        <f t="shared" si="0"/>
        <v>0</v>
      </c>
      <c r="J14" s="37"/>
      <c r="K14" s="37">
        <f>Detail!K18</f>
        <v>0</v>
      </c>
      <c r="L14" s="37"/>
      <c r="M14" s="37">
        <f>Detail!M18</f>
        <v>0</v>
      </c>
      <c r="N14" s="37"/>
      <c r="O14" s="37">
        <f t="shared" si="1"/>
        <v>0</v>
      </c>
      <c r="P14" s="37"/>
      <c r="Q14" s="37">
        <f>Detail!Q18</f>
        <v>0</v>
      </c>
      <c r="R14" s="1"/>
      <c r="S14" s="37">
        <f>Detail!T18</f>
        <v>1800</v>
      </c>
      <c r="T14" s="37">
        <f>Detail!T18</f>
        <v>1800</v>
      </c>
    </row>
    <row r="15" spans="1:20" x14ac:dyDescent="0.2">
      <c r="A15" s="16"/>
      <c r="B15" s="16"/>
      <c r="C15" s="32" t="s">
        <v>200</v>
      </c>
      <c r="D15" s="32"/>
      <c r="E15" s="37">
        <f>Detail!E28</f>
        <v>10768</v>
      </c>
      <c r="F15" s="37"/>
      <c r="G15" s="37">
        <f>Detail!G27</f>
        <v>4166.666666666667</v>
      </c>
      <c r="H15" s="37"/>
      <c r="I15" s="36">
        <f t="shared" si="0"/>
        <v>6601.333333333333</v>
      </c>
      <c r="J15" s="37"/>
      <c r="K15" s="37">
        <f>Detail!K28</f>
        <v>337176</v>
      </c>
      <c r="L15" s="37"/>
      <c r="M15" s="37">
        <f>Detail!M27</f>
        <v>50000</v>
      </c>
      <c r="N15" s="37"/>
      <c r="O15" s="37">
        <f t="shared" si="1"/>
        <v>287176</v>
      </c>
      <c r="P15" s="37"/>
      <c r="Q15" s="37">
        <v>50000</v>
      </c>
      <c r="R15" s="1"/>
      <c r="S15" s="37"/>
      <c r="T15" s="37"/>
    </row>
    <row r="16" spans="1:20" x14ac:dyDescent="0.2">
      <c r="A16" s="16"/>
      <c r="B16" s="16"/>
      <c r="C16" s="32" t="s">
        <v>79</v>
      </c>
      <c r="D16" s="32"/>
      <c r="E16" s="37">
        <f>Detail!E23</f>
        <v>0</v>
      </c>
      <c r="F16" s="37"/>
      <c r="G16" s="37">
        <f>Detail!G23</f>
        <v>0</v>
      </c>
      <c r="H16" s="37"/>
      <c r="I16" s="36">
        <f t="shared" si="0"/>
        <v>0</v>
      </c>
      <c r="J16" s="37"/>
      <c r="K16" s="37">
        <f>Detail!K23</f>
        <v>408</v>
      </c>
      <c r="L16" s="37"/>
      <c r="M16" s="37">
        <f>Detail!M23</f>
        <v>0</v>
      </c>
      <c r="N16" s="37"/>
      <c r="O16" s="37">
        <f t="shared" si="1"/>
        <v>408</v>
      </c>
      <c r="P16" s="37"/>
      <c r="Q16" s="37">
        <f>Detail!Q23</f>
        <v>0</v>
      </c>
      <c r="R16" s="1"/>
      <c r="S16" s="37">
        <f>Detail!T22</f>
        <v>423787</v>
      </c>
      <c r="T16" s="37">
        <v>427962</v>
      </c>
    </row>
    <row r="17" spans="1:21" x14ac:dyDescent="0.2">
      <c r="A17" s="16"/>
      <c r="B17" s="16"/>
      <c r="C17" s="32" t="s">
        <v>80</v>
      </c>
      <c r="D17" s="32"/>
      <c r="E17" s="37">
        <f>Detail!E24</f>
        <v>0</v>
      </c>
      <c r="F17" s="37"/>
      <c r="G17" s="37">
        <f>Detail!G24</f>
        <v>0</v>
      </c>
      <c r="H17" s="37"/>
      <c r="I17" s="36">
        <f t="shared" si="0"/>
        <v>0</v>
      </c>
      <c r="J17" s="37"/>
      <c r="K17" s="37">
        <f>Detail!K24</f>
        <v>0</v>
      </c>
      <c r="L17" s="37"/>
      <c r="M17" s="37">
        <f>Detail!M24</f>
        <v>0</v>
      </c>
      <c r="N17" s="37"/>
      <c r="O17" s="37">
        <f t="shared" si="1"/>
        <v>0</v>
      </c>
      <c r="P17" s="37"/>
      <c r="Q17" s="37">
        <f>Detail!Q24</f>
        <v>0</v>
      </c>
      <c r="R17" s="1"/>
      <c r="S17" s="37">
        <f>Detail!T23</f>
        <v>25000</v>
      </c>
      <c r="T17" s="37">
        <v>22000</v>
      </c>
    </row>
    <row r="18" spans="1:21" x14ac:dyDescent="0.2">
      <c r="A18" s="16"/>
      <c r="B18" s="16"/>
      <c r="C18" s="32" t="s">
        <v>93</v>
      </c>
      <c r="D18" s="32"/>
      <c r="E18" s="37">
        <f>Detail!E30</f>
        <v>0</v>
      </c>
      <c r="F18" s="37"/>
      <c r="G18" s="37">
        <f>Detail!G30</f>
        <v>0</v>
      </c>
      <c r="H18" s="37"/>
      <c r="I18" s="36">
        <f t="shared" si="0"/>
        <v>0</v>
      </c>
      <c r="J18" s="37"/>
      <c r="K18" s="37">
        <f>Detail!K30</f>
        <v>0</v>
      </c>
      <c r="L18" s="37"/>
      <c r="M18" s="37">
        <f>Detail!M30</f>
        <v>0</v>
      </c>
      <c r="N18" s="37"/>
      <c r="O18" s="37">
        <f t="shared" si="1"/>
        <v>0</v>
      </c>
      <c r="P18" s="37"/>
      <c r="Q18" s="37">
        <f>Detail!Q30</f>
        <v>0</v>
      </c>
      <c r="R18" s="1"/>
      <c r="S18" s="37">
        <f>Detail!T29</f>
        <v>71402</v>
      </c>
      <c r="T18" s="37">
        <v>78028</v>
      </c>
    </row>
    <row r="19" spans="1:21" x14ac:dyDescent="0.2">
      <c r="A19" s="16"/>
      <c r="B19" s="16"/>
      <c r="C19" s="32" t="s">
        <v>194</v>
      </c>
      <c r="D19" s="32"/>
      <c r="E19" s="37">
        <f>Detail!E31</f>
        <v>0</v>
      </c>
      <c r="F19" s="38"/>
      <c r="G19" s="37">
        <f>Detail!G31</f>
        <v>0</v>
      </c>
      <c r="H19" s="37"/>
      <c r="I19" s="36">
        <f t="shared" si="0"/>
        <v>0</v>
      </c>
      <c r="J19" s="37"/>
      <c r="K19" s="37">
        <f>Detail!K31</f>
        <v>0</v>
      </c>
      <c r="L19" s="37"/>
      <c r="M19" s="37">
        <f>Detail!M31</f>
        <v>0</v>
      </c>
      <c r="N19" s="37"/>
      <c r="O19" s="37">
        <f t="shared" si="1"/>
        <v>0</v>
      </c>
      <c r="P19" s="37"/>
      <c r="Q19" s="37"/>
      <c r="R19" s="1"/>
      <c r="S19" s="37">
        <f>Detail!T30</f>
        <v>14000</v>
      </c>
      <c r="T19" s="37">
        <v>10000</v>
      </c>
    </row>
    <row r="20" spans="1:21" x14ac:dyDescent="0.2">
      <c r="A20" s="16"/>
      <c r="B20" s="16"/>
      <c r="C20" s="32" t="s">
        <v>98</v>
      </c>
      <c r="D20" s="32"/>
      <c r="E20" s="37">
        <f>Detail!E32</f>
        <v>0</v>
      </c>
      <c r="F20" s="37"/>
      <c r="G20" s="37">
        <f>Detail!G37</f>
        <v>0</v>
      </c>
      <c r="H20" s="37"/>
      <c r="I20" s="36">
        <f t="shared" si="0"/>
        <v>0</v>
      </c>
      <c r="J20" s="37"/>
      <c r="K20" s="37">
        <f>Detail!K32</f>
        <v>0</v>
      </c>
      <c r="L20" s="37"/>
      <c r="M20" s="37">
        <f>Detail!M32</f>
        <v>1350</v>
      </c>
      <c r="N20" s="37"/>
      <c r="O20" s="37">
        <f t="shared" si="1"/>
        <v>-1350</v>
      </c>
      <c r="P20" s="37"/>
      <c r="Q20" s="37">
        <f>Detail!Q32</f>
        <v>1350</v>
      </c>
      <c r="R20" s="1"/>
      <c r="S20" s="37">
        <f>Detail!T31</f>
        <v>1326</v>
      </c>
      <c r="T20" s="37">
        <v>1350</v>
      </c>
    </row>
    <row r="21" spans="1:21" x14ac:dyDescent="0.2">
      <c r="A21" s="16"/>
      <c r="B21" s="16"/>
      <c r="C21" s="32" t="s">
        <v>81</v>
      </c>
      <c r="D21" s="32"/>
      <c r="E21" s="37">
        <f>Detail!E42</f>
        <v>25573.41</v>
      </c>
      <c r="F21" s="39" t="s">
        <v>111</v>
      </c>
      <c r="G21" s="37">
        <f>Detail!G39+Detail!G40+Detail!G41+Detail!G32+Detail!G38</f>
        <v>19204.333333333332</v>
      </c>
      <c r="H21" s="37"/>
      <c r="I21" s="36">
        <f t="shared" si="0"/>
        <v>6369.0766666666677</v>
      </c>
      <c r="J21" s="37"/>
      <c r="K21" s="37">
        <f>Detail!K42</f>
        <v>330558.68000000005</v>
      </c>
      <c r="L21" s="39"/>
      <c r="M21" s="37">
        <f>Detail!M42</f>
        <v>229102</v>
      </c>
      <c r="N21" s="37"/>
      <c r="O21" s="37">
        <f t="shared" si="1"/>
        <v>101456.68000000005</v>
      </c>
      <c r="P21" s="37"/>
      <c r="Q21" s="37">
        <f>Detail!Q42</f>
        <v>359102</v>
      </c>
      <c r="S21" s="37">
        <f>Detail!T41</f>
        <v>31208.89</v>
      </c>
      <c r="T21" s="37">
        <f>118682+269</f>
        <v>118951</v>
      </c>
      <c r="U21" s="59"/>
    </row>
    <row r="22" spans="1:21" x14ac:dyDescent="0.2">
      <c r="A22" s="16"/>
      <c r="B22" s="16"/>
      <c r="C22" s="32" t="s">
        <v>197</v>
      </c>
      <c r="D22" s="32"/>
      <c r="E22" s="37">
        <f>Detail!E46</f>
        <v>0</v>
      </c>
      <c r="F22" s="39"/>
      <c r="G22" s="37">
        <f>Detail!G46</f>
        <v>0</v>
      </c>
      <c r="H22" s="37"/>
      <c r="I22" s="36">
        <f t="shared" si="0"/>
        <v>0</v>
      </c>
      <c r="J22" s="37"/>
      <c r="K22" s="37">
        <f>Detail!K46</f>
        <v>0</v>
      </c>
      <c r="L22" s="39"/>
      <c r="M22" s="37">
        <f>Detail!M46</f>
        <v>0</v>
      </c>
      <c r="N22" s="37"/>
      <c r="O22" s="37">
        <f t="shared" si="1"/>
        <v>0</v>
      </c>
      <c r="P22" s="37"/>
      <c r="Q22" s="37">
        <v>0</v>
      </c>
      <c r="S22" s="37">
        <f>Detail!T45</f>
        <v>75</v>
      </c>
      <c r="T22" s="37">
        <v>455</v>
      </c>
    </row>
    <row r="23" spans="1:21" x14ac:dyDescent="0.2">
      <c r="A23" s="16"/>
      <c r="B23" s="16"/>
      <c r="C23" s="32" t="s">
        <v>202</v>
      </c>
      <c r="D23" s="32"/>
      <c r="E23" s="37">
        <f>Detail!E45</f>
        <v>0</v>
      </c>
      <c r="F23" s="39"/>
      <c r="G23" s="37">
        <f>Detail!G45</f>
        <v>1250</v>
      </c>
      <c r="H23" s="37"/>
      <c r="I23" s="36">
        <f t="shared" si="0"/>
        <v>-1250</v>
      </c>
      <c r="J23" s="37"/>
      <c r="K23" s="37">
        <f>Detail!K45</f>
        <v>1080.94</v>
      </c>
      <c r="L23" s="39"/>
      <c r="M23" s="37">
        <f>Detail!M45</f>
        <v>15000</v>
      </c>
      <c r="N23" s="37"/>
      <c r="O23" s="37">
        <f t="shared" si="1"/>
        <v>-13919.06</v>
      </c>
      <c r="P23" s="37"/>
      <c r="Q23" s="37">
        <v>15000</v>
      </c>
      <c r="S23" s="37"/>
      <c r="T23" s="37"/>
    </row>
    <row r="24" spans="1:21" x14ac:dyDescent="0.2">
      <c r="A24" s="16"/>
      <c r="B24" s="16"/>
      <c r="C24" s="32" t="s">
        <v>82</v>
      </c>
      <c r="D24" s="32"/>
      <c r="E24" s="37">
        <f>Detail!E47</f>
        <v>0</v>
      </c>
      <c r="F24" s="37"/>
      <c r="G24" s="37">
        <f>Detail!G47</f>
        <v>4583.333333333333</v>
      </c>
      <c r="H24" s="37"/>
      <c r="I24" s="36">
        <f t="shared" si="0"/>
        <v>-4583.333333333333</v>
      </c>
      <c r="J24" s="37"/>
      <c r="K24" s="37">
        <f>Detail!K47</f>
        <v>93640.069999999992</v>
      </c>
      <c r="L24" s="37"/>
      <c r="M24" s="37">
        <f>Detail!M47</f>
        <v>55000</v>
      </c>
      <c r="N24" s="37"/>
      <c r="O24" s="37">
        <f t="shared" si="1"/>
        <v>38640.069999999992</v>
      </c>
      <c r="P24" s="37"/>
      <c r="Q24" s="37">
        <f>Detail!Q47</f>
        <v>55000</v>
      </c>
      <c r="S24" s="37">
        <f>Detail!T46</f>
        <v>58000</v>
      </c>
      <c r="T24" s="37">
        <v>53882</v>
      </c>
    </row>
    <row r="25" spans="1:21" x14ac:dyDescent="0.2">
      <c r="A25" s="16"/>
      <c r="B25" s="16"/>
      <c r="C25" s="32" t="s">
        <v>83</v>
      </c>
      <c r="D25" s="32"/>
      <c r="E25" s="37">
        <f>Detail!E48</f>
        <v>20419.580000000002</v>
      </c>
      <c r="F25" s="37"/>
      <c r="G25" s="37">
        <f>Detail!G48</f>
        <v>4166.666666666667</v>
      </c>
      <c r="H25" s="37"/>
      <c r="I25" s="36">
        <f t="shared" si="0"/>
        <v>16252.913333333334</v>
      </c>
      <c r="J25" s="37"/>
      <c r="K25" s="37">
        <f>Detail!K48</f>
        <v>53415</v>
      </c>
      <c r="L25" s="37"/>
      <c r="M25" s="37">
        <f>Detail!M48</f>
        <v>50000</v>
      </c>
      <c r="N25" s="37"/>
      <c r="O25" s="37">
        <f t="shared" si="1"/>
        <v>3415</v>
      </c>
      <c r="P25" s="37"/>
      <c r="Q25" s="37">
        <f>Detail!Q48</f>
        <v>50000</v>
      </c>
      <c r="S25" s="37">
        <f>Detail!T47</f>
        <v>54000</v>
      </c>
      <c r="T25" s="37">
        <v>45000</v>
      </c>
    </row>
    <row r="26" spans="1:21" x14ac:dyDescent="0.2">
      <c r="A26" s="16"/>
      <c r="B26" s="16"/>
      <c r="C26" s="32" t="s">
        <v>94</v>
      </c>
      <c r="D26" s="32"/>
      <c r="E26" s="37">
        <f>Detail!E49</f>
        <v>0</v>
      </c>
      <c r="F26" s="37"/>
      <c r="G26" s="37">
        <f>Detail!G49</f>
        <v>4166.666666666667</v>
      </c>
      <c r="H26" s="37"/>
      <c r="I26" s="36">
        <f t="shared" si="0"/>
        <v>-4166.666666666667</v>
      </c>
      <c r="J26" s="37"/>
      <c r="K26" s="37">
        <f>Detail!K49</f>
        <v>66619.97</v>
      </c>
      <c r="L26" s="37"/>
      <c r="M26" s="37">
        <f>Detail!M49</f>
        <v>50000</v>
      </c>
      <c r="N26" s="37"/>
      <c r="O26" s="37">
        <f t="shared" si="1"/>
        <v>16619.97</v>
      </c>
      <c r="P26" s="37"/>
      <c r="Q26" s="37">
        <f>Detail!Q49</f>
        <v>50000</v>
      </c>
      <c r="S26" s="37">
        <f>Detail!T48</f>
        <v>29000</v>
      </c>
      <c r="T26" s="37">
        <v>35229</v>
      </c>
      <c r="U26" s="62"/>
    </row>
    <row r="27" spans="1:21" x14ac:dyDescent="0.2">
      <c r="A27" s="16"/>
      <c r="B27" s="16"/>
      <c r="C27" s="40" t="s">
        <v>108</v>
      </c>
      <c r="D27" s="32"/>
      <c r="E27" s="36">
        <f>Detail!E50</f>
        <v>0</v>
      </c>
      <c r="F27" s="36"/>
      <c r="G27" s="37">
        <f>Detail!G50</f>
        <v>2416.6666666666665</v>
      </c>
      <c r="H27" s="37"/>
      <c r="I27" s="36">
        <f t="shared" si="0"/>
        <v>-2416.6666666666665</v>
      </c>
      <c r="J27" s="37"/>
      <c r="K27" s="36">
        <f>Detail!K50</f>
        <v>-2680.4799999999996</v>
      </c>
      <c r="L27" s="36"/>
      <c r="M27" s="37">
        <f>Detail!M50</f>
        <v>29000</v>
      </c>
      <c r="N27" s="37"/>
      <c r="O27" s="37">
        <f t="shared" si="1"/>
        <v>-31680.48</v>
      </c>
      <c r="P27" s="37"/>
      <c r="Q27" s="37">
        <f>Detail!Q50</f>
        <v>29000</v>
      </c>
      <c r="S27" s="37">
        <f>Detail!T49</f>
        <v>15000</v>
      </c>
      <c r="T27" s="37">
        <v>17000</v>
      </c>
    </row>
    <row r="28" spans="1:21" hidden="1" x14ac:dyDescent="0.2">
      <c r="A28" s="16"/>
      <c r="B28" s="16"/>
      <c r="C28" s="40" t="s">
        <v>225</v>
      </c>
      <c r="D28" s="32"/>
      <c r="E28" s="36">
        <f>Detail!E51</f>
        <v>0</v>
      </c>
      <c r="F28" s="36"/>
      <c r="G28" s="37">
        <v>0</v>
      </c>
      <c r="H28" s="37"/>
      <c r="I28" s="36">
        <f t="shared" si="0"/>
        <v>0</v>
      </c>
      <c r="J28" s="37"/>
      <c r="K28" s="36">
        <f>Detail!K51</f>
        <v>0</v>
      </c>
      <c r="L28" s="36"/>
      <c r="M28" s="37"/>
      <c r="N28" s="37"/>
      <c r="O28" s="37">
        <f t="shared" si="1"/>
        <v>0</v>
      </c>
      <c r="P28" s="37"/>
      <c r="Q28" s="37">
        <v>0</v>
      </c>
      <c r="S28" s="37">
        <f>Detail!T50</f>
        <v>845</v>
      </c>
      <c r="T28" s="37">
        <v>0</v>
      </c>
    </row>
    <row r="29" spans="1:21" s="32" customFormat="1" ht="12" x14ac:dyDescent="0.2">
      <c r="C29" s="32" t="s">
        <v>201</v>
      </c>
      <c r="E29" s="36">
        <f>Detail!E44</f>
        <v>0</v>
      </c>
      <c r="G29" s="37">
        <f>Detail!G44</f>
        <v>0</v>
      </c>
      <c r="I29" s="36">
        <f t="shared" si="0"/>
        <v>0</v>
      </c>
      <c r="K29" s="41">
        <f>Detail!K44</f>
        <v>0</v>
      </c>
      <c r="M29" s="37">
        <f>Detail!M44</f>
        <v>0</v>
      </c>
      <c r="O29" s="37">
        <f t="shared" si="1"/>
        <v>0</v>
      </c>
      <c r="Q29" s="41">
        <v>0</v>
      </c>
    </row>
    <row r="30" spans="1:21" x14ac:dyDescent="0.2">
      <c r="A30" s="16"/>
      <c r="B30" s="16"/>
      <c r="C30" s="40" t="s">
        <v>155</v>
      </c>
      <c r="D30" s="32"/>
      <c r="E30" s="36">
        <f>Detail!E52</f>
        <v>0</v>
      </c>
      <c r="F30" s="36"/>
      <c r="G30" s="37">
        <f>Detail!G52</f>
        <v>16.666666666666668</v>
      </c>
      <c r="H30" s="37"/>
      <c r="I30" s="36">
        <f t="shared" si="0"/>
        <v>-16.666666666666668</v>
      </c>
      <c r="J30" s="37"/>
      <c r="K30" s="36">
        <f>Detail!K52</f>
        <v>117.26</v>
      </c>
      <c r="L30" s="36"/>
      <c r="M30" s="37">
        <f>Detail!M52</f>
        <v>200</v>
      </c>
      <c r="N30" s="37"/>
      <c r="O30" s="37">
        <f t="shared" si="1"/>
        <v>-82.74</v>
      </c>
      <c r="P30" s="37"/>
      <c r="Q30" s="37">
        <f>Detail!Q52</f>
        <v>200</v>
      </c>
      <c r="S30" s="37">
        <f>Detail!T51</f>
        <v>1633</v>
      </c>
      <c r="T30" s="37">
        <v>975</v>
      </c>
    </row>
    <row r="31" spans="1:21" ht="13.5" thickBot="1" x14ac:dyDescent="0.25">
      <c r="A31" s="16"/>
      <c r="B31" s="16"/>
      <c r="C31" s="32" t="s">
        <v>84</v>
      </c>
      <c r="D31" s="32"/>
      <c r="E31" s="42">
        <f>Detail!E55</f>
        <v>6533.7</v>
      </c>
      <c r="F31" s="37"/>
      <c r="G31" s="42">
        <f>Detail!G55</f>
        <v>2000</v>
      </c>
      <c r="H31" s="37"/>
      <c r="I31" s="43">
        <f t="shared" si="0"/>
        <v>4533.7</v>
      </c>
      <c r="J31" s="37"/>
      <c r="K31" s="42">
        <f>Detail!K55</f>
        <v>42461.84</v>
      </c>
      <c r="L31" s="37"/>
      <c r="M31" s="42">
        <f>Detail!M55</f>
        <v>24000</v>
      </c>
      <c r="N31" s="37"/>
      <c r="O31" s="42">
        <f t="shared" si="1"/>
        <v>18461.839999999997</v>
      </c>
      <c r="P31" s="37"/>
      <c r="Q31" s="42">
        <f>Detail!Q55</f>
        <v>24000</v>
      </c>
      <c r="S31" s="42">
        <f>Detail!T54</f>
        <v>25000</v>
      </c>
      <c r="T31" s="42">
        <f>Detail!S54</f>
        <v>33000</v>
      </c>
    </row>
    <row r="32" spans="1:21" x14ac:dyDescent="0.2">
      <c r="A32" s="16"/>
      <c r="B32" s="16" t="s">
        <v>14</v>
      </c>
      <c r="C32" s="32"/>
      <c r="D32" s="32"/>
      <c r="E32" s="37">
        <f>E9+E10+E11+E12+E13+E19+E20+E21+E22+E24+E25+E26+E27+E28+E30+E31+E15+E29+E23</f>
        <v>86675.22</v>
      </c>
      <c r="F32" s="37"/>
      <c r="G32" s="37">
        <f>G9+G10+G11+G12+G13+G19+G20+G21+G22+G24+G25+G26+G27+G28+G30+G31+G15+G29+G23</f>
        <v>89596.000000000015</v>
      </c>
      <c r="H32" s="37"/>
      <c r="I32" s="37">
        <f>I9+I10+I11+I12+I13+I19+I20+I21+I22+I24+I25+I26+I27+I28+I30+I31+I15+I29+I23</f>
        <v>-2920.7799999999943</v>
      </c>
      <c r="J32" s="37"/>
      <c r="K32" s="37">
        <f>K9+K10+K11+K12+K13+K19+K20+K21+K22+K24+K25+K26+K27+K28+K30+K31+K15+K29+K23</f>
        <v>1437683.2200000002</v>
      </c>
      <c r="L32" s="37"/>
      <c r="M32" s="37">
        <f>M9+M10+M11+M12+M13+M19+M20+M21+M22+M24+M25+M26+M27+M28+M30+M31+M15+M29+M23</f>
        <v>1000152</v>
      </c>
      <c r="N32" s="37"/>
      <c r="O32" s="37">
        <f>K32-M32</f>
        <v>437531.2200000002</v>
      </c>
      <c r="P32" s="37"/>
      <c r="Q32" s="37">
        <f>Q9+Q10+Q11+Q12+Q13+Q19+Q20+Q21+Q22+Q24+Q25+Q26+Q27+Q30+Q31+Q8+Q29+Q23+Q15</f>
        <v>1130152</v>
      </c>
      <c r="S32" s="37">
        <f>SUM(S9:S31)</f>
        <v>917241.89</v>
      </c>
      <c r="T32" s="37">
        <f>SUM(T9:T31)</f>
        <v>1033732</v>
      </c>
    </row>
    <row r="33" spans="1:20" ht="18" customHeight="1" x14ac:dyDescent="0.2">
      <c r="A33" s="16"/>
      <c r="B33" s="16" t="s">
        <v>85</v>
      </c>
      <c r="C33" s="32"/>
      <c r="D33" s="32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S33" s="37"/>
    </row>
    <row r="34" spans="1:20" x14ac:dyDescent="0.2">
      <c r="A34" s="16"/>
      <c r="B34" s="16"/>
      <c r="C34" s="16"/>
      <c r="D34" s="16" t="s">
        <v>70</v>
      </c>
      <c r="E34" s="37">
        <f>Detail!E78</f>
        <v>9345.1299999999992</v>
      </c>
      <c r="F34" s="37"/>
      <c r="G34" s="37">
        <f>Detail!G78</f>
        <v>4851.666666666667</v>
      </c>
      <c r="H34" s="37"/>
      <c r="I34" s="36">
        <f>E34-G34</f>
        <v>4493.4633333333322</v>
      </c>
      <c r="J34" s="37"/>
      <c r="K34" s="37">
        <f>Detail!K78</f>
        <v>72639.5</v>
      </c>
      <c r="L34" s="37"/>
      <c r="M34" s="37">
        <f>Detail!M78</f>
        <v>58220</v>
      </c>
      <c r="N34" s="37"/>
      <c r="O34" s="37">
        <f>K34-M34</f>
        <v>14419.5</v>
      </c>
      <c r="P34" s="37"/>
      <c r="Q34" s="37">
        <f>Detail!Q78</f>
        <v>58220</v>
      </c>
      <c r="S34" s="37">
        <f>Detail!T77</f>
        <v>36727</v>
      </c>
      <c r="T34" s="37">
        <f>Detail!S77</f>
        <v>39600</v>
      </c>
    </row>
    <row r="35" spans="1:20" ht="9" customHeight="1" x14ac:dyDescent="0.2">
      <c r="A35" s="16"/>
      <c r="B35" s="16"/>
      <c r="C35" s="16"/>
      <c r="D35" s="16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S35" s="37"/>
      <c r="T35" s="44"/>
    </row>
    <row r="36" spans="1:20" x14ac:dyDescent="0.2">
      <c r="A36" s="16"/>
      <c r="B36" s="16"/>
      <c r="C36" s="16"/>
      <c r="D36" s="16" t="s">
        <v>86</v>
      </c>
      <c r="E36" s="37">
        <f>Detail!E88</f>
        <v>1061.5900000000001</v>
      </c>
      <c r="F36" s="37"/>
      <c r="G36" s="37">
        <f>Detail!G88</f>
        <v>2362.4999999999995</v>
      </c>
      <c r="H36" s="37"/>
      <c r="I36" s="36">
        <f>E36-G36</f>
        <v>-1300.9099999999994</v>
      </c>
      <c r="J36" s="37"/>
      <c r="K36" s="37">
        <f>Detail!K88</f>
        <v>46029.07</v>
      </c>
      <c r="L36" s="37"/>
      <c r="M36" s="37">
        <f>Detail!M88</f>
        <v>28350</v>
      </c>
      <c r="N36" s="37"/>
      <c r="O36" s="37">
        <f>K36-M36</f>
        <v>17679.07</v>
      </c>
      <c r="P36" s="37"/>
      <c r="Q36" s="37">
        <f>Detail!Q88</f>
        <v>28350</v>
      </c>
      <c r="S36" s="37">
        <f>Detail!T87</f>
        <v>25150</v>
      </c>
      <c r="T36" s="44">
        <f>Detail!S87</f>
        <v>25450</v>
      </c>
    </row>
    <row r="37" spans="1:20" ht="11.25" customHeight="1" x14ac:dyDescent="0.2">
      <c r="A37" s="16"/>
      <c r="B37" s="16"/>
      <c r="C37" s="16"/>
      <c r="D37" s="16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S37" s="37"/>
      <c r="T37" s="44"/>
    </row>
    <row r="38" spans="1:20" ht="18" customHeight="1" x14ac:dyDescent="0.2">
      <c r="A38" s="16"/>
      <c r="B38" s="16"/>
      <c r="C38" s="16"/>
      <c r="D38" s="16" t="s">
        <v>87</v>
      </c>
      <c r="E38" s="37">
        <f>Detail!E116</f>
        <v>31709.615000000002</v>
      </c>
      <c r="F38" s="37"/>
      <c r="G38" s="37">
        <f>Detail!G116</f>
        <v>37711.666666666664</v>
      </c>
      <c r="H38" s="37"/>
      <c r="I38" s="36">
        <f>E38-G38</f>
        <v>-6002.0516666666626</v>
      </c>
      <c r="J38" s="37"/>
      <c r="K38" s="37">
        <f>Detail!K116</f>
        <v>395296.68</v>
      </c>
      <c r="L38" s="37"/>
      <c r="M38" s="37">
        <f>Detail!M116</f>
        <v>452540</v>
      </c>
      <c r="N38" s="37"/>
      <c r="O38" s="37">
        <f>K38-M38</f>
        <v>-57243.320000000007</v>
      </c>
      <c r="P38" s="37"/>
      <c r="Q38" s="37">
        <f>Detail!Q116</f>
        <v>452540</v>
      </c>
      <c r="S38" s="37">
        <f>Detail!T115</f>
        <v>281124</v>
      </c>
      <c r="T38" s="44">
        <f>Detail!S115</f>
        <v>367886</v>
      </c>
    </row>
    <row r="39" spans="1:20" ht="9" customHeight="1" x14ac:dyDescent="0.2">
      <c r="A39" s="16"/>
      <c r="B39" s="16"/>
      <c r="C39" s="16"/>
      <c r="D39" s="16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S39" s="37"/>
      <c r="T39" s="44"/>
    </row>
    <row r="40" spans="1:20" ht="17.25" customHeight="1" x14ac:dyDescent="0.2">
      <c r="A40" s="16"/>
      <c r="B40" s="16"/>
      <c r="C40" s="16"/>
      <c r="D40" s="16" t="s">
        <v>88</v>
      </c>
      <c r="E40" s="37">
        <f>Detail!E150</f>
        <v>8350.76</v>
      </c>
      <c r="F40" s="37"/>
      <c r="G40" s="37">
        <f>Detail!G150</f>
        <v>4825</v>
      </c>
      <c r="H40" s="37">
        <v>0</v>
      </c>
      <c r="I40" s="36">
        <f>E40-G40</f>
        <v>3525.76</v>
      </c>
      <c r="J40" s="37">
        <v>0</v>
      </c>
      <c r="K40" s="37">
        <f>Detail!K150</f>
        <v>83170.44</v>
      </c>
      <c r="L40" s="37"/>
      <c r="M40" s="37">
        <f>Detail!M150</f>
        <v>57900</v>
      </c>
      <c r="N40" s="37">
        <v>0</v>
      </c>
      <c r="O40" s="37">
        <f>K40-M40</f>
        <v>25270.440000000002</v>
      </c>
      <c r="P40" s="37">
        <v>0</v>
      </c>
      <c r="Q40" s="37">
        <f>Detail!Q150</f>
        <v>57900</v>
      </c>
      <c r="S40" s="37">
        <f>Detail!T148</f>
        <v>79200</v>
      </c>
      <c r="T40" s="44">
        <f>Detail!S148</f>
        <v>83880</v>
      </c>
    </row>
    <row r="41" spans="1:20" ht="13.5" customHeight="1" x14ac:dyDescent="0.2">
      <c r="A41" s="16"/>
      <c r="B41" s="16"/>
      <c r="C41" s="16"/>
      <c r="D41" s="16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S41" s="37"/>
      <c r="T41" s="44"/>
    </row>
    <row r="42" spans="1:20" ht="15" customHeight="1" x14ac:dyDescent="0.2">
      <c r="A42" s="16"/>
      <c r="B42" s="16"/>
      <c r="C42" s="16"/>
      <c r="D42" s="16" t="s">
        <v>252</v>
      </c>
      <c r="E42" s="37">
        <f>Development!E46</f>
        <v>0</v>
      </c>
      <c r="F42" s="37"/>
      <c r="G42" s="37">
        <f>Development!G46</f>
        <v>0</v>
      </c>
      <c r="H42" s="37"/>
      <c r="I42" s="37">
        <f>Development!I46</f>
        <v>0</v>
      </c>
      <c r="J42" s="37"/>
      <c r="K42" s="37">
        <f>Detail!K165</f>
        <v>23154.76</v>
      </c>
      <c r="L42" s="37"/>
      <c r="M42" s="37">
        <f>Development!M45</f>
        <v>46700</v>
      </c>
      <c r="N42" s="37"/>
      <c r="O42" s="37">
        <f>Development!O45</f>
        <v>-7591.9400000000005</v>
      </c>
      <c r="P42" s="37"/>
      <c r="Q42" s="37">
        <f>Development!Q45</f>
        <v>46700</v>
      </c>
      <c r="S42" s="37"/>
      <c r="T42" s="44"/>
    </row>
    <row r="43" spans="1:20" ht="11.25" customHeight="1" x14ac:dyDescent="0.2">
      <c r="A43" s="16"/>
      <c r="B43" s="16"/>
      <c r="C43" s="16"/>
      <c r="D43" s="16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37"/>
      <c r="T43" s="44"/>
    </row>
    <row r="44" spans="1:20" ht="18.75" customHeight="1" x14ac:dyDescent="0.2">
      <c r="A44" s="16"/>
      <c r="B44" s="16"/>
      <c r="C44" s="16"/>
      <c r="D44" s="16" t="s">
        <v>89</v>
      </c>
      <c r="E44" s="45">
        <f>Detail!E166</f>
        <v>58418.01</v>
      </c>
      <c r="F44" s="45"/>
      <c r="G44" s="45">
        <f>Detail!G166</f>
        <v>59740.073499999991</v>
      </c>
      <c r="H44" s="45"/>
      <c r="I44" s="36">
        <f>E44-G44</f>
        <v>-1322.0634999999893</v>
      </c>
      <c r="J44" s="45"/>
      <c r="K44" s="45">
        <f>Detail!K166</f>
        <v>590808.43999999994</v>
      </c>
      <c r="L44" s="45"/>
      <c r="M44" s="45">
        <f>Detail!M166</f>
        <v>716880.88199999998</v>
      </c>
      <c r="N44" s="45"/>
      <c r="O44" s="37">
        <f>K44-M44</f>
        <v>-126072.44200000004</v>
      </c>
      <c r="P44" s="45"/>
      <c r="Q44" s="45">
        <f>Detail!Q166</f>
        <v>716880.88199999998</v>
      </c>
      <c r="S44" s="45">
        <f>Detail!T164</f>
        <v>452135.8</v>
      </c>
      <c r="T44" s="44">
        <f>Detail!S164</f>
        <v>423691.38</v>
      </c>
    </row>
    <row r="45" spans="1:20" ht="19.5" customHeight="1" thickBot="1" x14ac:dyDescent="0.25">
      <c r="A45" s="16"/>
      <c r="B45" s="16"/>
      <c r="C45" s="16"/>
      <c r="D45" s="16"/>
      <c r="E45" s="42"/>
      <c r="F45" s="37"/>
      <c r="G45" s="42"/>
      <c r="H45" s="37"/>
      <c r="I45" s="42"/>
      <c r="J45" s="37"/>
      <c r="K45" s="42"/>
      <c r="L45" s="37"/>
      <c r="M45" s="42"/>
      <c r="N45" s="37"/>
      <c r="O45" s="42"/>
      <c r="P45" s="37"/>
      <c r="Q45" s="42"/>
      <c r="S45" s="42"/>
      <c r="T45" s="44"/>
    </row>
    <row r="46" spans="1:20" ht="19.5" customHeight="1" thickBot="1" x14ac:dyDescent="0.25">
      <c r="A46" s="16"/>
      <c r="B46" s="16" t="s">
        <v>65</v>
      </c>
      <c r="C46" s="16"/>
      <c r="D46" s="16"/>
      <c r="E46" s="46">
        <f>SUM(E34:E45)</f>
        <v>108885.10500000001</v>
      </c>
      <c r="F46" s="37"/>
      <c r="G46" s="46">
        <f>SUM(G34:G44)</f>
        <v>109490.90683333331</v>
      </c>
      <c r="H46" s="37"/>
      <c r="I46" s="36">
        <f>E46-G46</f>
        <v>-605.80183333330206</v>
      </c>
      <c r="J46" s="37"/>
      <c r="K46" s="46">
        <f>SUM(K34:K44)</f>
        <v>1211098.8899999999</v>
      </c>
      <c r="L46" s="37"/>
      <c r="M46" s="46">
        <f>SUM(M34:M44)</f>
        <v>1360590.882</v>
      </c>
      <c r="N46" s="37"/>
      <c r="O46" s="46">
        <f>SUM(O34:O44)</f>
        <v>-133538.69200000004</v>
      </c>
      <c r="P46" s="37"/>
      <c r="Q46" s="46">
        <f>SUM(Q34:Q44)</f>
        <v>1360590.882</v>
      </c>
      <c r="S46" s="46">
        <f>SUM(S34:S44)</f>
        <v>874336.8</v>
      </c>
      <c r="T46" s="47">
        <f>SUM(T34:T44)</f>
        <v>940507.38</v>
      </c>
    </row>
    <row r="47" spans="1:20" ht="18" customHeight="1" thickBot="1" x14ac:dyDescent="0.25">
      <c r="A47" s="16" t="s">
        <v>105</v>
      </c>
      <c r="B47" s="16"/>
      <c r="C47" s="16"/>
      <c r="D47" s="16"/>
      <c r="E47" s="48">
        <f>SUM(E32-E46)</f>
        <v>-22209.885000000009</v>
      </c>
      <c r="F47" s="35"/>
      <c r="G47" s="48">
        <f>SUM(G32-G46)</f>
        <v>-19894.906833333298</v>
      </c>
      <c r="H47" s="35"/>
      <c r="I47" s="48">
        <f>ROUND(I32-I46,5)</f>
        <v>-2314.9781699999999</v>
      </c>
      <c r="J47" s="35"/>
      <c r="K47" s="48">
        <f>ROUND(K32-K46,5)</f>
        <v>226584.33</v>
      </c>
      <c r="L47" s="35"/>
      <c r="M47" s="48">
        <f>ROUND(M32-M46,5)</f>
        <v>-360438.88199999998</v>
      </c>
      <c r="N47" s="35"/>
      <c r="O47" s="48">
        <f>ROUND(O32-O46,5)</f>
        <v>571069.91200000001</v>
      </c>
      <c r="P47" s="35"/>
      <c r="Q47" s="49">
        <f>ROUND(Q32-Q46,5)</f>
        <v>-230438.88200000001</v>
      </c>
      <c r="R47" s="2"/>
      <c r="S47" s="49">
        <f>ROUND(S32-S46,5)</f>
        <v>42905.09</v>
      </c>
      <c r="T47" s="49">
        <f>ROUND(T32-T46,5)</f>
        <v>93224.62</v>
      </c>
    </row>
    <row r="48" spans="1:20" ht="18" customHeight="1" x14ac:dyDescent="0.2">
      <c r="A48" s="16"/>
      <c r="B48" s="16"/>
      <c r="C48" s="16"/>
      <c r="D48" s="16"/>
      <c r="E48" s="50"/>
      <c r="F48" s="51"/>
      <c r="G48" s="50"/>
      <c r="H48" s="51"/>
      <c r="I48" s="50"/>
      <c r="J48" s="51"/>
      <c r="K48" s="50"/>
      <c r="L48" s="51"/>
      <c r="M48" s="50"/>
      <c r="N48" s="51"/>
      <c r="O48" s="50"/>
      <c r="P48" s="51"/>
      <c r="Q48" s="50"/>
      <c r="R48" s="2"/>
      <c r="S48" s="50"/>
      <c r="T48" s="50"/>
    </row>
    <row r="49" spans="1:21" ht="13.5" customHeight="1" x14ac:dyDescent="0.2">
      <c r="A49" s="16"/>
      <c r="B49" s="16" t="s">
        <v>198</v>
      </c>
      <c r="C49" s="16"/>
      <c r="D49" s="16"/>
      <c r="E49" s="52"/>
      <c r="F49" s="35"/>
      <c r="G49" s="52">
        <v>0</v>
      </c>
      <c r="H49" s="35"/>
      <c r="I49" s="52">
        <v>0</v>
      </c>
      <c r="J49" s="51"/>
      <c r="K49" s="52"/>
      <c r="L49" s="51"/>
      <c r="M49" s="52">
        <v>0</v>
      </c>
      <c r="N49" s="51"/>
      <c r="O49" s="37"/>
      <c r="P49" s="51"/>
      <c r="Q49" s="52">
        <v>0</v>
      </c>
      <c r="R49" s="2"/>
      <c r="S49" s="52">
        <v>0</v>
      </c>
      <c r="T49" s="52">
        <v>0</v>
      </c>
    </row>
    <row r="50" spans="1:21" ht="13.5" thickBot="1" x14ac:dyDescent="0.25">
      <c r="A50" s="16"/>
      <c r="B50" s="16" t="s">
        <v>151</v>
      </c>
      <c r="C50" s="16"/>
      <c r="D50" s="16"/>
      <c r="E50" s="53"/>
      <c r="F50" s="51"/>
      <c r="G50" s="53">
        <v>0</v>
      </c>
      <c r="H50" s="35"/>
      <c r="I50" s="53">
        <f>E50-G50</f>
        <v>0</v>
      </c>
      <c r="J50" s="51"/>
      <c r="K50" s="53">
        <v>0</v>
      </c>
      <c r="L50" s="51"/>
      <c r="M50" s="53">
        <v>0</v>
      </c>
      <c r="N50" s="51"/>
      <c r="O50" s="42"/>
      <c r="P50" s="51"/>
      <c r="Q50" s="53">
        <v>0</v>
      </c>
      <c r="R50" s="2"/>
      <c r="S50" s="53">
        <v>0</v>
      </c>
      <c r="T50" s="53">
        <v>0</v>
      </c>
    </row>
    <row r="51" spans="1:21" ht="16.5" customHeight="1" thickBot="1" x14ac:dyDescent="0.25">
      <c r="A51" s="16" t="s">
        <v>106</v>
      </c>
      <c r="B51" s="16"/>
      <c r="C51" s="16"/>
      <c r="D51" s="16"/>
      <c r="E51" s="54">
        <f>E47-SUM(E49:E50)</f>
        <v>-22209.885000000009</v>
      </c>
      <c r="F51" s="55"/>
      <c r="G51" s="54">
        <f>G47-SUM(G49:G50)</f>
        <v>-19894.906833333298</v>
      </c>
      <c r="H51" s="55"/>
      <c r="I51" s="54">
        <f>I47-SUM(I49:I50)</f>
        <v>-2314.9781699999999</v>
      </c>
      <c r="J51" s="55"/>
      <c r="K51" s="54">
        <f>K47-SUM(K49:K50)</f>
        <v>226584.33</v>
      </c>
      <c r="L51" s="55"/>
      <c r="M51" s="54">
        <f>M47-SUM(M49:M50)</f>
        <v>-360438.88199999998</v>
      </c>
      <c r="N51" s="55"/>
      <c r="O51" s="54">
        <f>O47-SUM(O49:O50)</f>
        <v>571069.91200000001</v>
      </c>
      <c r="P51" s="55"/>
      <c r="Q51" s="54">
        <f>Q47-SUM(Q49:Q50)</f>
        <v>-230438.88200000001</v>
      </c>
      <c r="R51" s="2"/>
      <c r="S51" s="54">
        <f>S47-SUM(S49:S50)</f>
        <v>42905.09</v>
      </c>
      <c r="T51" s="54">
        <f>T47-SUM(T49:T50)</f>
        <v>93224.62</v>
      </c>
      <c r="U51" s="6" t="s">
        <v>232</v>
      </c>
    </row>
    <row r="52" spans="1:21" ht="7.5" customHeight="1" thickTop="1" x14ac:dyDescent="0.2">
      <c r="A52" s="16"/>
      <c r="B52" s="16"/>
      <c r="C52" s="16"/>
      <c r="D52" s="16"/>
      <c r="E52" s="52"/>
      <c r="F52" s="51"/>
      <c r="G52" s="52"/>
      <c r="H52" s="35"/>
      <c r="I52" s="52"/>
      <c r="J52" s="51"/>
      <c r="K52" s="52"/>
      <c r="L52" s="51"/>
      <c r="M52" s="52"/>
      <c r="N52" s="51"/>
      <c r="O52" s="45"/>
      <c r="P52" s="51"/>
      <c r="Q52" s="52"/>
      <c r="R52" s="2"/>
    </row>
    <row r="53" spans="1:21" x14ac:dyDescent="0.2">
      <c r="A53" s="56"/>
      <c r="B53" s="56"/>
      <c r="C53" s="56"/>
      <c r="D53" s="56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1:21" x14ac:dyDescent="0.2">
      <c r="A54" s="56"/>
      <c r="B54" s="16"/>
      <c r="C54" s="16"/>
      <c r="D54" s="16"/>
      <c r="E54" s="35"/>
      <c r="F54" s="35"/>
      <c r="G54" s="35"/>
      <c r="H54" s="35"/>
      <c r="I54" s="16"/>
      <c r="J54" s="16"/>
      <c r="K54" s="16"/>
      <c r="L54" s="16"/>
      <c r="M54" s="16"/>
      <c r="N54" s="16"/>
      <c r="O54" s="16"/>
      <c r="P54" s="16"/>
      <c r="Q54" s="16"/>
    </row>
    <row r="55" spans="1:21" x14ac:dyDescent="0.2">
      <c r="A55" s="56"/>
      <c r="B55" s="16"/>
      <c r="C55" s="58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</row>
    <row r="56" spans="1:21" x14ac:dyDescent="0.2">
      <c r="A56" s="56"/>
      <c r="B56" s="16"/>
      <c r="C56" s="16"/>
      <c r="D56" s="16"/>
      <c r="E56" s="16"/>
      <c r="F56" s="16"/>
      <c r="G56" s="16"/>
      <c r="H56" s="16"/>
      <c r="I56" s="56"/>
      <c r="J56" s="16"/>
      <c r="K56" s="16"/>
      <c r="L56" s="16"/>
      <c r="M56" s="56"/>
      <c r="N56" s="16"/>
      <c r="O56" s="16"/>
      <c r="P56" s="16"/>
      <c r="Q56" s="56"/>
    </row>
    <row r="57" spans="1:21" x14ac:dyDescent="0.2">
      <c r="A57" s="56"/>
      <c r="B57" s="56"/>
      <c r="C57" s="56"/>
      <c r="D57" s="56"/>
      <c r="E57" s="16"/>
      <c r="F57" s="16"/>
      <c r="G57" s="16"/>
      <c r="H57" s="16"/>
      <c r="I57" s="56"/>
      <c r="J57" s="56"/>
      <c r="K57" s="56"/>
      <c r="L57" s="56"/>
      <c r="M57" s="56"/>
      <c r="N57" s="56"/>
      <c r="O57" s="56"/>
      <c r="P57" s="56"/>
      <c r="Q57" s="56"/>
    </row>
    <row r="58" spans="1:21" x14ac:dyDescent="0.2">
      <c r="A58" s="1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</row>
    <row r="59" spans="1:21" x14ac:dyDescent="0.2">
      <c r="A59" s="56"/>
      <c r="B59" s="56"/>
      <c r="C59" s="56"/>
      <c r="D59" s="56"/>
      <c r="E59" s="56"/>
      <c r="F59" s="56"/>
      <c r="G59" s="56"/>
      <c r="H59" s="56"/>
      <c r="I59" s="3"/>
      <c r="J59" s="59"/>
      <c r="K59" s="59"/>
      <c r="L59" s="59"/>
      <c r="M59" s="3"/>
      <c r="N59" s="59"/>
      <c r="O59" s="59"/>
      <c r="P59" s="59"/>
      <c r="Q59" s="3"/>
    </row>
    <row r="60" spans="1:21" x14ac:dyDescent="0.2">
      <c r="A60" s="3"/>
      <c r="B60" s="3"/>
      <c r="C60" s="3"/>
      <c r="D60" s="3"/>
      <c r="E60" s="59"/>
      <c r="F60" s="59"/>
      <c r="G60" s="59"/>
      <c r="H60" s="59"/>
      <c r="I60" s="3"/>
      <c r="J60" s="59"/>
      <c r="K60" s="59"/>
      <c r="L60" s="59"/>
      <c r="M60" s="3"/>
      <c r="N60" s="59"/>
      <c r="O60" s="59"/>
      <c r="P60" s="59"/>
      <c r="Q60" s="3"/>
    </row>
    <row r="61" spans="1:21" x14ac:dyDescent="0.2">
      <c r="A61" s="3"/>
      <c r="B61" s="3"/>
      <c r="C61" s="3"/>
      <c r="D61" s="3"/>
      <c r="E61" s="59"/>
      <c r="F61" s="59"/>
      <c r="G61" s="59"/>
      <c r="H61" s="59"/>
      <c r="I61" s="3"/>
      <c r="J61" s="59"/>
      <c r="K61" s="59"/>
      <c r="L61" s="59"/>
      <c r="M61" s="3"/>
      <c r="N61" s="59"/>
      <c r="O61" s="59"/>
      <c r="P61" s="59"/>
      <c r="Q61" s="3"/>
    </row>
    <row r="62" spans="1:21" x14ac:dyDescent="0.2">
      <c r="A62" s="3"/>
      <c r="B62" s="3"/>
      <c r="C62" s="3"/>
      <c r="D62" s="3"/>
      <c r="E62" s="59"/>
      <c r="F62" s="59"/>
      <c r="G62" s="59"/>
      <c r="H62" s="59"/>
      <c r="I62" s="3"/>
      <c r="J62" s="59"/>
      <c r="K62" s="59"/>
      <c r="L62" s="59"/>
      <c r="M62" s="3"/>
      <c r="N62" s="59"/>
      <c r="O62" s="59"/>
      <c r="P62" s="59"/>
      <c r="Q62" s="3"/>
    </row>
    <row r="63" spans="1:21" x14ac:dyDescent="0.2">
      <c r="A63" s="3"/>
      <c r="B63" s="3"/>
      <c r="C63" s="3"/>
      <c r="D63" s="3"/>
      <c r="E63" s="59"/>
      <c r="F63" s="59"/>
      <c r="G63" s="59"/>
      <c r="H63" s="59"/>
      <c r="I63" s="16"/>
      <c r="J63" s="16"/>
      <c r="K63" s="16"/>
      <c r="L63" s="16"/>
      <c r="M63" s="16"/>
      <c r="N63" s="16"/>
      <c r="O63" s="16"/>
      <c r="P63" s="16"/>
      <c r="Q63" s="16"/>
    </row>
    <row r="64" spans="1:21" x14ac:dyDescent="0.2">
      <c r="A64" s="3"/>
      <c r="B64" s="3"/>
      <c r="C64" s="3"/>
      <c r="D64" s="3"/>
      <c r="E64" s="59"/>
      <c r="F64" s="59"/>
      <c r="G64" s="59"/>
      <c r="H64" s="59"/>
      <c r="I64" s="16"/>
      <c r="J64" s="16"/>
      <c r="K64" s="16"/>
      <c r="L64" s="16"/>
      <c r="M64" s="16"/>
      <c r="N64" s="16"/>
      <c r="O64" s="16"/>
      <c r="P64" s="16"/>
      <c r="Q64" s="16"/>
    </row>
    <row r="65" spans="1:17" x14ac:dyDescent="0.2">
      <c r="A65" s="3"/>
      <c r="B65" s="3"/>
      <c r="C65" s="3"/>
      <c r="D65" s="3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</row>
    <row r="66" spans="1:17" x14ac:dyDescent="0.2">
      <c r="A66" s="3"/>
      <c r="B66" s="3"/>
      <c r="C66" s="3"/>
      <c r="D66" s="3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</row>
    <row r="67" spans="1:17" x14ac:dyDescent="0.2">
      <c r="A67" s="3"/>
      <c r="B67" s="3"/>
      <c r="C67" s="3"/>
      <c r="D67" s="3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</row>
    <row r="68" spans="1:17" x14ac:dyDescent="0.2">
      <c r="A68" s="3"/>
      <c r="B68" s="3"/>
      <c r="C68" s="3"/>
      <c r="D68" s="3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</row>
    <row r="69" spans="1:17" x14ac:dyDescent="0.2">
      <c r="A69" s="3"/>
      <c r="B69" s="3"/>
      <c r="C69" s="3"/>
      <c r="D69" s="3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</row>
    <row r="70" spans="1:17" x14ac:dyDescent="0.2">
      <c r="A70" s="3"/>
      <c r="B70" s="3"/>
      <c r="C70" s="3"/>
      <c r="D70" s="3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</row>
    <row r="71" spans="1:17" x14ac:dyDescent="0.2">
      <c r="A71" s="3"/>
      <c r="B71" s="3"/>
      <c r="C71" s="3"/>
      <c r="D71" s="3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</row>
    <row r="72" spans="1:17" x14ac:dyDescent="0.2">
      <c r="A72" s="3"/>
      <c r="B72" s="3"/>
      <c r="C72" s="3"/>
      <c r="D72" s="3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</row>
    <row r="73" spans="1:17" x14ac:dyDescent="0.2">
      <c r="A73" s="3"/>
      <c r="B73" s="3"/>
      <c r="C73" s="3"/>
      <c r="D73" s="3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</row>
    <row r="74" spans="1:17" x14ac:dyDescent="0.2">
      <c r="A74" s="3"/>
      <c r="B74" s="3"/>
      <c r="C74" s="3"/>
      <c r="D74" s="3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</row>
    <row r="75" spans="1:17" x14ac:dyDescent="0.2">
      <c r="A75" s="3"/>
      <c r="B75" s="3"/>
      <c r="C75" s="3"/>
      <c r="D75" s="3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</row>
    <row r="76" spans="1:17" x14ac:dyDescent="0.2">
      <c r="A76" s="3"/>
      <c r="B76" s="3"/>
      <c r="C76" s="3"/>
      <c r="D76" s="3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</row>
    <row r="77" spans="1:17" x14ac:dyDescent="0.2">
      <c r="A77" s="3"/>
      <c r="B77" s="3"/>
      <c r="C77" s="3"/>
      <c r="D77" s="3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</row>
    <row r="78" spans="1:17" x14ac:dyDescent="0.2">
      <c r="A78" s="3"/>
      <c r="B78" s="3"/>
      <c r="C78" s="3"/>
      <c r="D78" s="3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</row>
    <row r="79" spans="1:17" x14ac:dyDescent="0.2">
      <c r="A79" s="3"/>
      <c r="B79" s="3"/>
      <c r="C79" s="3"/>
      <c r="D79" s="3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</row>
    <row r="80" spans="1:17" x14ac:dyDescent="0.2">
      <c r="A80" s="3"/>
      <c r="B80" s="3"/>
      <c r="C80" s="3"/>
      <c r="D80" s="3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</row>
    <row r="81" spans="1:17" x14ac:dyDescent="0.2">
      <c r="A81" s="3"/>
      <c r="B81" s="3"/>
      <c r="C81" s="3"/>
      <c r="D81" s="3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</row>
    <row r="82" spans="1:17" x14ac:dyDescent="0.2">
      <c r="A82" s="3"/>
      <c r="B82" s="3"/>
      <c r="C82" s="3"/>
      <c r="D82" s="3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</row>
    <row r="83" spans="1:17" x14ac:dyDescent="0.2">
      <c r="A83" s="3"/>
      <c r="B83" s="3"/>
      <c r="C83" s="3"/>
      <c r="D83" s="3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</row>
    <row r="84" spans="1:17" x14ac:dyDescent="0.2">
      <c r="A84" s="3"/>
      <c r="B84" s="3"/>
      <c r="C84" s="3"/>
      <c r="D84" s="3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</row>
    <row r="85" spans="1:17" x14ac:dyDescent="0.2">
      <c r="A85" s="3"/>
      <c r="B85" s="3"/>
      <c r="C85" s="3"/>
      <c r="D85" s="3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</row>
    <row r="86" spans="1:17" x14ac:dyDescent="0.2">
      <c r="A86" s="3"/>
      <c r="B86" s="3"/>
      <c r="C86" s="3"/>
      <c r="D86" s="3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</row>
    <row r="87" spans="1:17" x14ac:dyDescent="0.2">
      <c r="A87" s="3"/>
      <c r="B87" s="3"/>
      <c r="C87" s="3"/>
      <c r="D87" s="3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</row>
    <row r="88" spans="1:17" x14ac:dyDescent="0.2">
      <c r="A88" s="3"/>
      <c r="B88" s="3"/>
      <c r="C88" s="3"/>
      <c r="D88" s="3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</row>
    <row r="89" spans="1:17" x14ac:dyDescent="0.2">
      <c r="A89" s="3"/>
      <c r="B89" s="3"/>
      <c r="C89" s="3"/>
      <c r="D89" s="3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</row>
    <row r="90" spans="1:17" x14ac:dyDescent="0.2">
      <c r="A90" s="3"/>
      <c r="B90" s="3"/>
      <c r="C90" s="3"/>
      <c r="D90" s="3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</row>
    <row r="91" spans="1:17" x14ac:dyDescent="0.2">
      <c r="A91" s="3"/>
      <c r="B91" s="3"/>
      <c r="C91" s="3"/>
      <c r="D91" s="3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</row>
    <row r="92" spans="1:17" x14ac:dyDescent="0.2">
      <c r="A92" s="3"/>
      <c r="B92" s="3"/>
      <c r="C92" s="3"/>
      <c r="D92" s="3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</row>
    <row r="93" spans="1:17" x14ac:dyDescent="0.2">
      <c r="A93" s="3"/>
      <c r="B93" s="3"/>
      <c r="C93" s="3"/>
      <c r="D93" s="3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</row>
    <row r="94" spans="1:17" x14ac:dyDescent="0.2">
      <c r="A94" s="3"/>
      <c r="B94" s="3"/>
      <c r="C94" s="3"/>
      <c r="D94" s="3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</row>
    <row r="95" spans="1:17" x14ac:dyDescent="0.2">
      <c r="A95" s="3"/>
      <c r="B95" s="3"/>
      <c r="C95" s="3"/>
      <c r="D95" s="3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</row>
    <row r="96" spans="1:17" x14ac:dyDescent="0.2">
      <c r="A96" s="3"/>
      <c r="B96" s="3"/>
      <c r="C96" s="3"/>
      <c r="D96" s="3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</row>
    <row r="97" spans="1:17" x14ac:dyDescent="0.2">
      <c r="A97" s="3"/>
      <c r="B97" s="3"/>
      <c r="C97" s="3"/>
      <c r="D97" s="3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</row>
    <row r="98" spans="1:17" x14ac:dyDescent="0.2">
      <c r="A98" s="3"/>
      <c r="B98" s="3"/>
      <c r="C98" s="3"/>
      <c r="D98" s="3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</row>
    <row r="99" spans="1:17" x14ac:dyDescent="0.2">
      <c r="A99" s="3"/>
      <c r="B99" s="3"/>
      <c r="C99" s="3"/>
      <c r="D99" s="3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</row>
    <row r="100" spans="1:17" x14ac:dyDescent="0.2">
      <c r="A100" s="3"/>
      <c r="B100" s="3"/>
      <c r="C100" s="3"/>
      <c r="D100" s="3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</row>
    <row r="101" spans="1:17" x14ac:dyDescent="0.2">
      <c r="A101" s="3"/>
      <c r="B101" s="3"/>
      <c r="C101" s="3"/>
      <c r="D101" s="3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</row>
    <row r="102" spans="1:17" x14ac:dyDescent="0.2">
      <c r="A102" s="3"/>
      <c r="B102" s="3"/>
      <c r="C102" s="3"/>
      <c r="D102" s="3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</row>
    <row r="103" spans="1:17" x14ac:dyDescent="0.2">
      <c r="A103" s="3"/>
      <c r="B103" s="3"/>
      <c r="C103" s="3"/>
      <c r="D103" s="3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</row>
    <row r="104" spans="1:17" x14ac:dyDescent="0.2">
      <c r="A104" s="3"/>
      <c r="B104" s="3"/>
      <c r="C104" s="3"/>
      <c r="D104" s="3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</row>
    <row r="105" spans="1:17" x14ac:dyDescent="0.2">
      <c r="A105" s="3"/>
      <c r="B105" s="3"/>
      <c r="C105" s="3"/>
      <c r="D105" s="3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</row>
    <row r="106" spans="1:17" x14ac:dyDescent="0.2">
      <c r="A106" s="3"/>
      <c r="B106" s="3"/>
      <c r="C106" s="3"/>
      <c r="D106" s="3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</row>
    <row r="107" spans="1:17" x14ac:dyDescent="0.2">
      <c r="A107" s="3"/>
      <c r="B107" s="3"/>
      <c r="C107" s="3"/>
      <c r="D107" s="3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</row>
    <row r="108" spans="1:17" x14ac:dyDescent="0.2">
      <c r="A108" s="3"/>
      <c r="B108" s="3"/>
      <c r="C108" s="3"/>
      <c r="D108" s="3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</row>
    <row r="109" spans="1:17" x14ac:dyDescent="0.2">
      <c r="A109" s="3"/>
      <c r="B109" s="3"/>
      <c r="C109" s="3"/>
      <c r="D109" s="3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</row>
    <row r="110" spans="1:17" x14ac:dyDescent="0.2">
      <c r="A110" s="3"/>
      <c r="B110" s="3"/>
      <c r="C110" s="3"/>
      <c r="D110" s="3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</row>
    <row r="111" spans="1:17" x14ac:dyDescent="0.2">
      <c r="A111" s="3"/>
      <c r="B111" s="3"/>
      <c r="C111" s="3"/>
      <c r="D111" s="3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</row>
    <row r="112" spans="1:17" x14ac:dyDescent="0.2">
      <c r="A112" s="3"/>
      <c r="B112" s="3"/>
      <c r="C112" s="3"/>
      <c r="D112" s="3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</row>
    <row r="113" spans="1:17" x14ac:dyDescent="0.2">
      <c r="A113" s="3"/>
      <c r="B113" s="3"/>
      <c r="C113" s="3"/>
      <c r="D113" s="3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</row>
    <row r="114" spans="1:17" x14ac:dyDescent="0.2">
      <c r="A114" s="3"/>
      <c r="B114" s="3"/>
      <c r="C114" s="3"/>
      <c r="D114" s="3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</row>
    <row r="115" spans="1:17" x14ac:dyDescent="0.2">
      <c r="A115" s="3"/>
      <c r="B115" s="3"/>
      <c r="C115" s="3"/>
      <c r="D115" s="3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</row>
    <row r="116" spans="1:17" x14ac:dyDescent="0.2">
      <c r="A116" s="3"/>
      <c r="B116" s="3"/>
      <c r="C116" s="3"/>
      <c r="D116" s="3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</row>
    <row r="117" spans="1:17" x14ac:dyDescent="0.2">
      <c r="A117" s="3"/>
      <c r="B117" s="3"/>
      <c r="C117" s="3"/>
      <c r="D117" s="3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</row>
    <row r="118" spans="1:17" x14ac:dyDescent="0.2">
      <c r="A118" s="3"/>
      <c r="B118" s="3"/>
      <c r="C118" s="3"/>
      <c r="D118" s="3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</row>
    <row r="119" spans="1:17" x14ac:dyDescent="0.2">
      <c r="A119" s="3"/>
      <c r="B119" s="3"/>
      <c r="C119" s="3"/>
      <c r="D119" s="3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</row>
    <row r="120" spans="1:17" x14ac:dyDescent="0.2">
      <c r="A120" s="3"/>
      <c r="B120" s="3"/>
      <c r="C120" s="3"/>
      <c r="D120" s="3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</row>
    <row r="121" spans="1:17" x14ac:dyDescent="0.2">
      <c r="A121" s="3"/>
      <c r="B121" s="3"/>
      <c r="C121" s="3"/>
      <c r="D121" s="3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</row>
    <row r="122" spans="1:17" x14ac:dyDescent="0.2">
      <c r="A122" s="3"/>
      <c r="B122" s="3"/>
      <c r="C122" s="3"/>
      <c r="D122" s="3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</row>
    <row r="123" spans="1:17" x14ac:dyDescent="0.2">
      <c r="A123" s="3"/>
      <c r="B123" s="3"/>
      <c r="C123" s="3"/>
      <c r="D123" s="3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</row>
    <row r="124" spans="1:17" x14ac:dyDescent="0.2">
      <c r="A124" s="3"/>
      <c r="B124" s="3"/>
      <c r="C124" s="3"/>
      <c r="D124" s="3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</row>
    <row r="125" spans="1:17" x14ac:dyDescent="0.2">
      <c r="A125" s="3"/>
      <c r="B125" s="3"/>
      <c r="C125" s="3"/>
      <c r="D125" s="3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</row>
    <row r="126" spans="1:17" x14ac:dyDescent="0.2">
      <c r="A126" s="3"/>
      <c r="B126" s="3"/>
      <c r="C126" s="3"/>
      <c r="D126" s="3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</row>
    <row r="127" spans="1:17" x14ac:dyDescent="0.2">
      <c r="A127" s="3"/>
      <c r="B127" s="3"/>
      <c r="C127" s="3"/>
      <c r="D127" s="3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</row>
    <row r="128" spans="1:17" x14ac:dyDescent="0.2">
      <c r="A128" s="3"/>
      <c r="B128" s="3"/>
      <c r="C128" s="3"/>
      <c r="D128" s="3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</row>
    <row r="129" spans="1:17" x14ac:dyDescent="0.2">
      <c r="A129" s="3"/>
      <c r="B129" s="3"/>
      <c r="C129" s="3"/>
      <c r="D129" s="3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</row>
    <row r="130" spans="1:17" x14ac:dyDescent="0.2">
      <c r="A130" s="3"/>
      <c r="B130" s="3"/>
      <c r="C130" s="3"/>
      <c r="D130" s="3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</row>
    <row r="131" spans="1:17" x14ac:dyDescent="0.2">
      <c r="A131" s="3"/>
      <c r="B131" s="3"/>
      <c r="C131" s="3"/>
      <c r="D131" s="3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</row>
    <row r="132" spans="1:17" x14ac:dyDescent="0.2">
      <c r="A132" s="3"/>
      <c r="B132" s="3"/>
      <c r="C132" s="3"/>
      <c r="D132" s="3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</row>
    <row r="133" spans="1:17" x14ac:dyDescent="0.2">
      <c r="A133" s="3"/>
      <c r="B133" s="3"/>
      <c r="C133" s="3"/>
      <c r="D133" s="3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</row>
    <row r="134" spans="1:17" x14ac:dyDescent="0.2">
      <c r="A134" s="3"/>
      <c r="B134" s="3"/>
      <c r="C134" s="3"/>
      <c r="D134" s="3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</row>
    <row r="135" spans="1:17" x14ac:dyDescent="0.2">
      <c r="A135" s="3"/>
      <c r="B135" s="3"/>
      <c r="C135" s="3"/>
      <c r="D135" s="3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</row>
    <row r="136" spans="1:17" x14ac:dyDescent="0.2">
      <c r="A136" s="3"/>
      <c r="B136" s="3"/>
      <c r="C136" s="3"/>
      <c r="D136" s="3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</row>
    <row r="137" spans="1:17" x14ac:dyDescent="0.2">
      <c r="A137" s="3"/>
      <c r="B137" s="3"/>
      <c r="C137" s="3"/>
      <c r="D137" s="3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</row>
    <row r="138" spans="1:17" x14ac:dyDescent="0.2">
      <c r="A138" s="3"/>
      <c r="B138" s="3"/>
      <c r="C138" s="3"/>
      <c r="D138" s="3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</row>
    <row r="139" spans="1:17" x14ac:dyDescent="0.2">
      <c r="A139" s="3"/>
      <c r="B139" s="3"/>
      <c r="C139" s="3"/>
      <c r="D139" s="3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</row>
    <row r="140" spans="1:17" x14ac:dyDescent="0.2">
      <c r="A140" s="3"/>
      <c r="B140" s="3"/>
      <c r="C140" s="3"/>
      <c r="D140" s="3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</row>
    <row r="141" spans="1:17" x14ac:dyDescent="0.2">
      <c r="A141" s="3"/>
      <c r="B141" s="3"/>
      <c r="C141" s="3"/>
      <c r="D141" s="3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</row>
    <row r="142" spans="1:17" x14ac:dyDescent="0.2">
      <c r="A142" s="3"/>
      <c r="B142" s="3"/>
      <c r="C142" s="3"/>
      <c r="D142" s="3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</row>
    <row r="143" spans="1:17" x14ac:dyDescent="0.2">
      <c r="A143" s="3"/>
      <c r="B143" s="3"/>
      <c r="C143" s="3"/>
      <c r="D143" s="3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</row>
    <row r="144" spans="1:17" x14ac:dyDescent="0.2">
      <c r="A144" s="3"/>
      <c r="B144" s="3"/>
      <c r="C144" s="3"/>
      <c r="D144" s="3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</row>
    <row r="145" spans="1:17" x14ac:dyDescent="0.2">
      <c r="A145" s="3"/>
      <c r="B145" s="3"/>
      <c r="C145" s="3"/>
      <c r="D145" s="3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</row>
    <row r="146" spans="1:17" x14ac:dyDescent="0.2">
      <c r="A146" s="3"/>
      <c r="B146" s="3"/>
      <c r="C146" s="3"/>
      <c r="D146" s="3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</row>
    <row r="147" spans="1:17" x14ac:dyDescent="0.2">
      <c r="A147" s="3"/>
      <c r="B147" s="3"/>
      <c r="C147" s="3"/>
      <c r="D147" s="3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</row>
    <row r="148" spans="1:17" x14ac:dyDescent="0.2">
      <c r="A148" s="3"/>
      <c r="B148" s="3"/>
      <c r="C148" s="3"/>
      <c r="D148" s="3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</row>
    <row r="149" spans="1:17" x14ac:dyDescent="0.2">
      <c r="A149" s="3"/>
      <c r="B149" s="3"/>
      <c r="C149" s="3"/>
      <c r="D149" s="3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</row>
    <row r="150" spans="1:17" x14ac:dyDescent="0.2">
      <c r="A150" s="3"/>
      <c r="B150" s="3"/>
      <c r="C150" s="3"/>
      <c r="D150" s="3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  <row r="151" spans="1:17" x14ac:dyDescent="0.2">
      <c r="A151" s="3"/>
      <c r="B151" s="3"/>
      <c r="C151" s="3"/>
      <c r="D151" s="3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</row>
    <row r="152" spans="1:17" x14ac:dyDescent="0.2">
      <c r="A152" s="3"/>
      <c r="B152" s="3"/>
      <c r="C152" s="3"/>
      <c r="D152" s="3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</row>
    <row r="153" spans="1:17" x14ac:dyDescent="0.2">
      <c r="A153" s="3"/>
      <c r="B153" s="3"/>
      <c r="C153" s="3"/>
      <c r="D153" s="3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</row>
    <row r="154" spans="1:17" x14ac:dyDescent="0.2">
      <c r="A154" s="3"/>
      <c r="B154" s="3"/>
      <c r="C154" s="3"/>
      <c r="D154" s="3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</row>
    <row r="155" spans="1:17" x14ac:dyDescent="0.2">
      <c r="A155" s="3"/>
      <c r="B155" s="3"/>
      <c r="C155" s="3"/>
      <c r="D155" s="3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</row>
    <row r="156" spans="1:17" x14ac:dyDescent="0.2">
      <c r="A156" s="3"/>
      <c r="B156" s="3"/>
      <c r="C156" s="3"/>
      <c r="D156" s="3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</row>
    <row r="157" spans="1:17" x14ac:dyDescent="0.2">
      <c r="A157" s="3"/>
      <c r="B157" s="3"/>
      <c r="C157" s="3"/>
      <c r="D157" s="3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</row>
    <row r="158" spans="1:17" x14ac:dyDescent="0.2">
      <c r="A158" s="3"/>
      <c r="B158" s="3"/>
      <c r="C158" s="3"/>
      <c r="D158" s="3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</row>
    <row r="159" spans="1:17" x14ac:dyDescent="0.2">
      <c r="A159" s="3"/>
      <c r="B159" s="3"/>
      <c r="C159" s="3"/>
      <c r="D159" s="3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</row>
    <row r="160" spans="1:17" x14ac:dyDescent="0.2">
      <c r="A160" s="3"/>
      <c r="B160" s="3"/>
      <c r="C160" s="3"/>
      <c r="D160" s="3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</row>
    <row r="161" spans="1:17" x14ac:dyDescent="0.2">
      <c r="A161" s="3"/>
      <c r="B161" s="3"/>
      <c r="C161" s="3"/>
      <c r="D161" s="3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</row>
    <row r="162" spans="1:17" x14ac:dyDescent="0.2">
      <c r="A162" s="3"/>
      <c r="B162" s="3"/>
      <c r="C162" s="3"/>
      <c r="D162" s="3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</row>
    <row r="163" spans="1:17" x14ac:dyDescent="0.2">
      <c r="A163" s="3"/>
      <c r="B163" s="3"/>
      <c r="C163" s="3"/>
      <c r="D163" s="3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</row>
    <row r="164" spans="1:17" x14ac:dyDescent="0.2">
      <c r="A164" s="3"/>
      <c r="B164" s="3"/>
      <c r="C164" s="3"/>
      <c r="D164" s="3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</row>
    <row r="165" spans="1:17" x14ac:dyDescent="0.2">
      <c r="A165" s="3"/>
      <c r="B165" s="3"/>
      <c r="C165" s="3"/>
      <c r="D165" s="3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</row>
    <row r="166" spans="1:17" x14ac:dyDescent="0.2">
      <c r="A166" s="3"/>
      <c r="B166" s="3"/>
      <c r="C166" s="3"/>
      <c r="D166" s="3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</row>
    <row r="167" spans="1:17" x14ac:dyDescent="0.2">
      <c r="A167" s="3"/>
      <c r="B167" s="3"/>
      <c r="C167" s="3"/>
      <c r="D167" s="3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</row>
    <row r="168" spans="1:17" x14ac:dyDescent="0.2">
      <c r="A168" s="3"/>
      <c r="B168" s="3"/>
      <c r="C168" s="3"/>
      <c r="D168" s="3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</row>
    <row r="169" spans="1:17" x14ac:dyDescent="0.2">
      <c r="A169" s="3"/>
      <c r="B169" s="3"/>
      <c r="C169" s="3"/>
      <c r="D169" s="3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</row>
    <row r="170" spans="1:17" x14ac:dyDescent="0.2">
      <c r="A170" s="3"/>
      <c r="B170" s="3"/>
      <c r="C170" s="3"/>
      <c r="D170" s="3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</row>
    <row r="171" spans="1:17" x14ac:dyDescent="0.2">
      <c r="A171" s="3"/>
      <c r="B171" s="3"/>
      <c r="C171" s="3"/>
      <c r="D171" s="3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</row>
    <row r="172" spans="1:17" x14ac:dyDescent="0.2">
      <c r="A172" s="3"/>
      <c r="B172" s="3"/>
      <c r="C172" s="3"/>
      <c r="D172" s="3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</row>
    <row r="173" spans="1:17" x14ac:dyDescent="0.2">
      <c r="A173" s="3"/>
      <c r="B173" s="3"/>
      <c r="C173" s="3"/>
      <c r="D173" s="3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</row>
    <row r="174" spans="1:17" x14ac:dyDescent="0.2">
      <c r="A174" s="3"/>
      <c r="B174" s="3"/>
      <c r="C174" s="3"/>
      <c r="D174" s="3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</row>
    <row r="175" spans="1:17" x14ac:dyDescent="0.2">
      <c r="A175" s="3"/>
      <c r="B175" s="3"/>
      <c r="C175" s="3"/>
      <c r="D175" s="3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</row>
    <row r="176" spans="1:17" x14ac:dyDescent="0.2">
      <c r="A176" s="3"/>
      <c r="B176" s="3"/>
      <c r="C176" s="3"/>
      <c r="D176" s="3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</row>
    <row r="177" spans="1:17" x14ac:dyDescent="0.2">
      <c r="A177" s="3"/>
      <c r="B177" s="3"/>
      <c r="C177" s="3"/>
      <c r="D177" s="3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</row>
    <row r="178" spans="1:17" x14ac:dyDescent="0.2">
      <c r="A178" s="3"/>
      <c r="B178" s="3"/>
      <c r="C178" s="3"/>
      <c r="D178" s="3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</row>
    <row r="179" spans="1:17" x14ac:dyDescent="0.2">
      <c r="A179" s="3"/>
      <c r="B179" s="3"/>
      <c r="C179" s="3"/>
      <c r="D179" s="3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</row>
    <row r="180" spans="1:17" x14ac:dyDescent="0.2">
      <c r="A180" s="3"/>
      <c r="B180" s="3"/>
      <c r="C180" s="3"/>
      <c r="D180" s="3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</row>
    <row r="181" spans="1:17" x14ac:dyDescent="0.2">
      <c r="A181" s="3"/>
      <c r="B181" s="3"/>
      <c r="C181" s="3"/>
      <c r="D181" s="3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</row>
    <row r="182" spans="1:17" x14ac:dyDescent="0.2">
      <c r="A182" s="3"/>
      <c r="B182" s="3"/>
      <c r="C182" s="3"/>
      <c r="D182" s="3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</row>
    <row r="183" spans="1:17" x14ac:dyDescent="0.2">
      <c r="A183" s="3"/>
      <c r="B183" s="3"/>
      <c r="C183" s="3"/>
      <c r="D183" s="3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</row>
    <row r="184" spans="1:17" x14ac:dyDescent="0.2">
      <c r="A184" s="3"/>
      <c r="B184" s="3"/>
      <c r="C184" s="3"/>
      <c r="D184" s="3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</row>
    <row r="185" spans="1:17" x14ac:dyDescent="0.2">
      <c r="A185" s="3"/>
      <c r="B185" s="3"/>
      <c r="C185" s="3"/>
      <c r="D185" s="3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</row>
    <row r="186" spans="1:17" x14ac:dyDescent="0.2">
      <c r="A186" s="3"/>
      <c r="B186" s="3"/>
      <c r="C186" s="3"/>
      <c r="D186" s="3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</row>
    <row r="187" spans="1:17" x14ac:dyDescent="0.2">
      <c r="A187" s="3"/>
      <c r="B187" s="3"/>
      <c r="C187" s="3"/>
      <c r="D187" s="3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</row>
    <row r="188" spans="1:17" x14ac:dyDescent="0.2">
      <c r="A188" s="3"/>
      <c r="B188" s="3"/>
      <c r="C188" s="3"/>
      <c r="D188" s="3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</row>
    <row r="189" spans="1:17" x14ac:dyDescent="0.2">
      <c r="A189" s="3"/>
      <c r="B189" s="3"/>
      <c r="C189" s="3"/>
      <c r="D189" s="3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</row>
    <row r="190" spans="1:17" x14ac:dyDescent="0.2">
      <c r="A190" s="3"/>
      <c r="B190" s="3"/>
      <c r="C190" s="3"/>
      <c r="D190" s="3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</row>
    <row r="191" spans="1:17" x14ac:dyDescent="0.2">
      <c r="A191" s="3"/>
      <c r="B191" s="3"/>
      <c r="C191" s="3"/>
      <c r="D191" s="3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</row>
    <row r="192" spans="1:17" x14ac:dyDescent="0.2">
      <c r="A192" s="3"/>
      <c r="B192" s="3"/>
      <c r="C192" s="3"/>
      <c r="D192" s="3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</row>
    <row r="193" spans="1:17" x14ac:dyDescent="0.2">
      <c r="A193" s="3"/>
      <c r="B193" s="3"/>
      <c r="C193" s="3"/>
      <c r="D193" s="3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</row>
    <row r="194" spans="1:17" x14ac:dyDescent="0.2">
      <c r="A194" s="3"/>
      <c r="B194" s="3"/>
      <c r="C194" s="3"/>
      <c r="D194" s="3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</row>
    <row r="195" spans="1:17" x14ac:dyDescent="0.2">
      <c r="A195" s="3"/>
      <c r="B195" s="3"/>
      <c r="C195" s="3"/>
      <c r="D195" s="3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</row>
    <row r="196" spans="1:17" x14ac:dyDescent="0.2">
      <c r="A196" s="3"/>
      <c r="B196" s="3"/>
      <c r="C196" s="3"/>
      <c r="D196" s="3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</row>
    <row r="197" spans="1:17" x14ac:dyDescent="0.2">
      <c r="A197" s="3"/>
      <c r="B197" s="3"/>
      <c r="C197" s="3"/>
      <c r="D197" s="3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</row>
    <row r="198" spans="1:17" x14ac:dyDescent="0.2">
      <c r="A198" s="3"/>
      <c r="B198" s="3"/>
      <c r="C198" s="3"/>
      <c r="D198" s="3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</row>
    <row r="199" spans="1:17" x14ac:dyDescent="0.2">
      <c r="A199" s="3"/>
      <c r="B199" s="3"/>
      <c r="C199" s="3"/>
      <c r="D199" s="3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</row>
    <row r="200" spans="1:17" x14ac:dyDescent="0.2">
      <c r="A200" s="3"/>
      <c r="B200" s="3"/>
      <c r="C200" s="3"/>
      <c r="D200" s="3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</row>
    <row r="201" spans="1:17" x14ac:dyDescent="0.2">
      <c r="A201" s="3"/>
      <c r="B201" s="3"/>
      <c r="C201" s="3"/>
      <c r="D201" s="3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</row>
    <row r="202" spans="1:17" x14ac:dyDescent="0.2">
      <c r="A202" s="3"/>
      <c r="B202" s="3"/>
      <c r="C202" s="3"/>
      <c r="D202" s="3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</row>
    <row r="203" spans="1:17" x14ac:dyDescent="0.2">
      <c r="A203" s="3"/>
      <c r="B203" s="3"/>
      <c r="C203" s="3"/>
      <c r="D203" s="3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</row>
    <row r="204" spans="1:17" x14ac:dyDescent="0.2">
      <c r="A204" s="3"/>
      <c r="B204" s="3"/>
      <c r="C204" s="3"/>
      <c r="D204" s="3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</row>
    <row r="205" spans="1:17" x14ac:dyDescent="0.2">
      <c r="A205" s="3"/>
      <c r="B205" s="3"/>
      <c r="C205" s="3"/>
      <c r="D205" s="3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</row>
    <row r="206" spans="1:17" x14ac:dyDescent="0.2">
      <c r="A206" s="3"/>
      <c r="B206" s="3"/>
      <c r="C206" s="3"/>
      <c r="D206" s="3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</row>
    <row r="207" spans="1:17" x14ac:dyDescent="0.2">
      <c r="A207" s="3"/>
      <c r="B207" s="3"/>
      <c r="C207" s="3"/>
      <c r="D207" s="3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</row>
    <row r="208" spans="1:17" x14ac:dyDescent="0.2">
      <c r="A208" s="3"/>
      <c r="B208" s="3"/>
      <c r="C208" s="3"/>
      <c r="D208" s="3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</row>
    <row r="209" spans="1:17" x14ac:dyDescent="0.2">
      <c r="A209" s="3"/>
      <c r="B209" s="3"/>
      <c r="C209" s="3"/>
      <c r="D209" s="3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</row>
    <row r="210" spans="1:17" x14ac:dyDescent="0.2">
      <c r="A210" s="3"/>
      <c r="B210" s="3"/>
      <c r="C210" s="3"/>
      <c r="D210" s="3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</row>
    <row r="211" spans="1:17" x14ac:dyDescent="0.2">
      <c r="A211" s="3"/>
      <c r="B211" s="3"/>
      <c r="C211" s="3"/>
      <c r="D211" s="3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</row>
    <row r="212" spans="1:17" x14ac:dyDescent="0.2">
      <c r="A212" s="3"/>
      <c r="B212" s="3"/>
      <c r="C212" s="3"/>
      <c r="D212" s="3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</row>
  </sheetData>
  <phoneticPr fontId="0" type="noConversion"/>
  <printOptions gridLines="1"/>
  <pageMargins left="0.5" right="0.5" top="0.35" bottom="0.38" header="0.25" footer="0.24"/>
  <pageSetup scale="83" orientation="landscape" r:id="rId1"/>
  <headerFooter alignWithMargins="0">
    <oddFooter>&amp;C&amp;P</oddFooter>
  </headerFooter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XFD228"/>
  <sheetViews>
    <sheetView tabSelected="1" zoomScale="85" zoomScaleNormal="85" workbookViewId="0">
      <pane xSplit="4" ySplit="3" topLeftCell="E100" activePane="bottomRight" state="frozenSplit"/>
      <selection pane="topRight"/>
      <selection pane="bottomLeft" activeCell="A6" sqref="A6"/>
      <selection pane="bottomRight" activeCell="U42" sqref="U42"/>
    </sheetView>
  </sheetViews>
  <sheetFormatPr defaultRowHeight="12.75" x14ac:dyDescent="0.2"/>
  <cols>
    <col min="1" max="1" width="13.140625" style="113" customWidth="1"/>
    <col min="2" max="2" width="16.140625" style="113" customWidth="1"/>
    <col min="3" max="3" width="3" style="113" customWidth="1"/>
    <col min="4" max="4" width="37.7109375" style="113" customWidth="1"/>
    <col min="5" max="5" width="10.7109375" style="66" customWidth="1"/>
    <col min="6" max="6" width="2.7109375" style="66" customWidth="1"/>
    <col min="7" max="7" width="11.42578125" style="66" bestFit="1" customWidth="1"/>
    <col min="8" max="8" width="2.7109375" style="66" customWidth="1"/>
    <col min="9" max="9" width="15.42578125" style="66" customWidth="1"/>
    <col min="10" max="10" width="2.7109375" style="66" customWidth="1"/>
    <col min="11" max="11" width="12.140625" style="66" bestFit="1" customWidth="1"/>
    <col min="12" max="12" width="2.7109375" style="66" customWidth="1"/>
    <col min="13" max="13" width="15.42578125" style="210" bestFit="1" customWidth="1"/>
    <col min="14" max="14" width="2.7109375" style="66" customWidth="1"/>
    <col min="15" max="15" width="14.5703125" style="60" customWidth="1"/>
    <col min="16" max="16" width="2.7109375" style="60" customWidth="1"/>
    <col min="17" max="17" width="12.42578125" style="66" customWidth="1"/>
    <col min="18" max="18" width="0.28515625" style="60" customWidth="1"/>
    <col min="19" max="19" width="11.42578125" style="60" hidden="1" customWidth="1"/>
    <col min="20" max="20" width="10.42578125" style="60" hidden="1" customWidth="1"/>
    <col min="21" max="21" width="49.28515625" style="4" customWidth="1"/>
    <col min="22" max="22" width="9.7109375" style="4" bestFit="1" customWidth="1"/>
    <col min="23" max="23" width="9.140625" style="4"/>
    <col min="24" max="24" width="10.28515625" style="4" customWidth="1"/>
    <col min="25" max="25" width="9.28515625" style="4" bestFit="1" customWidth="1"/>
    <col min="26" max="16384" width="9.140625" style="4"/>
  </cols>
  <sheetData>
    <row r="1" spans="1:55" x14ac:dyDescent="0.2">
      <c r="A1" s="63" t="s">
        <v>207</v>
      </c>
      <c r="B1" s="71"/>
      <c r="C1" s="71"/>
      <c r="D1" s="71"/>
      <c r="E1" s="61"/>
      <c r="F1" s="61"/>
      <c r="G1" s="61"/>
      <c r="H1" s="61"/>
      <c r="I1" s="61"/>
      <c r="J1" s="61"/>
      <c r="K1" s="61"/>
      <c r="L1" s="61"/>
      <c r="M1" s="193"/>
      <c r="N1" s="61"/>
      <c r="O1" s="62"/>
      <c r="P1" s="62"/>
      <c r="Q1" s="72"/>
      <c r="R1" s="73"/>
      <c r="S1" s="73"/>
      <c r="T1" s="73"/>
    </row>
    <row r="2" spans="1:55" ht="19.5" customHeight="1" thickBot="1" x14ac:dyDescent="0.25">
      <c r="A2" s="63" t="s">
        <v>113</v>
      </c>
      <c r="B2" s="71"/>
      <c r="C2" s="71"/>
      <c r="D2" s="71"/>
      <c r="E2" s="74"/>
      <c r="F2" s="75"/>
      <c r="G2" s="76" t="s">
        <v>66</v>
      </c>
      <c r="H2" s="75"/>
      <c r="I2" s="74"/>
      <c r="J2" s="75"/>
      <c r="K2" s="74"/>
      <c r="L2" s="75"/>
      <c r="M2" s="194" t="s">
        <v>67</v>
      </c>
      <c r="N2" s="75"/>
      <c r="O2" s="77"/>
      <c r="P2" s="78"/>
      <c r="Q2" s="79" t="s">
        <v>223</v>
      </c>
      <c r="R2" s="80"/>
      <c r="S2" s="81" t="s">
        <v>176</v>
      </c>
      <c r="T2" s="81" t="s">
        <v>160</v>
      </c>
    </row>
    <row r="3" spans="1:55" s="30" customFormat="1" ht="27" customHeight="1" thickTop="1" thickBot="1" x14ac:dyDescent="0.25">
      <c r="A3" s="186"/>
      <c r="B3" s="71"/>
      <c r="C3" s="71"/>
      <c r="D3" s="71"/>
      <c r="E3" s="82" t="s">
        <v>235</v>
      </c>
      <c r="F3" s="83"/>
      <c r="G3" s="217" t="s">
        <v>236</v>
      </c>
      <c r="H3" s="84"/>
      <c r="I3" s="189" t="s">
        <v>68</v>
      </c>
      <c r="J3" s="86"/>
      <c r="K3" s="85" t="s">
        <v>239</v>
      </c>
      <c r="L3" s="84"/>
      <c r="M3" s="195" t="s">
        <v>240</v>
      </c>
      <c r="N3" s="84"/>
      <c r="O3" s="87" t="s">
        <v>68</v>
      </c>
      <c r="P3" s="88"/>
      <c r="Q3" s="89" t="s">
        <v>186</v>
      </c>
      <c r="R3" s="90"/>
      <c r="S3" s="87" t="s">
        <v>185</v>
      </c>
      <c r="T3" s="87" t="s">
        <v>170</v>
      </c>
      <c r="U3" s="91" t="s">
        <v>116</v>
      </c>
      <c r="V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</row>
    <row r="4" spans="1:55" ht="14.25" customHeight="1" thickTop="1" x14ac:dyDescent="0.2">
      <c r="A4" s="92"/>
      <c r="B4" s="71" t="s">
        <v>1</v>
      </c>
      <c r="C4" s="92"/>
      <c r="D4" s="92"/>
      <c r="E4" s="93"/>
      <c r="F4" s="94"/>
      <c r="G4" s="218"/>
      <c r="H4" s="94"/>
      <c r="I4" s="93"/>
      <c r="J4" s="94"/>
      <c r="K4" s="93"/>
      <c r="L4" s="94"/>
      <c r="M4" s="196"/>
      <c r="N4" s="94"/>
      <c r="O4" s="95"/>
      <c r="P4" s="92"/>
      <c r="Q4" s="93"/>
      <c r="R4" s="96"/>
      <c r="S4" s="96"/>
      <c r="T4" s="95"/>
      <c r="U4" s="14"/>
      <c r="V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</row>
    <row r="5" spans="1:55" ht="14.25" customHeight="1" x14ac:dyDescent="0.2">
      <c r="A5" s="92"/>
      <c r="B5" s="71" t="s">
        <v>126</v>
      </c>
      <c r="C5" s="92"/>
      <c r="D5" s="92"/>
      <c r="E5" s="93"/>
      <c r="F5" s="94"/>
      <c r="G5" s="196"/>
      <c r="H5" s="94"/>
      <c r="I5" s="93"/>
      <c r="J5" s="94"/>
      <c r="K5" s="93"/>
      <c r="L5" s="94"/>
      <c r="M5" s="196"/>
      <c r="N5" s="94"/>
      <c r="O5" s="95"/>
      <c r="P5" s="92"/>
      <c r="Q5" s="93"/>
      <c r="R5" s="95"/>
      <c r="S5" s="96"/>
      <c r="T5" s="95"/>
      <c r="U5" s="14"/>
      <c r="V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</row>
    <row r="6" spans="1:55" x14ac:dyDescent="0.2">
      <c r="A6" s="92"/>
      <c r="B6" s="92"/>
      <c r="C6" s="97" t="s">
        <v>96</v>
      </c>
      <c r="D6" s="97"/>
      <c r="E6" s="100">
        <f>4921.64+2120.72</f>
        <v>7042.3600000000006</v>
      </c>
      <c r="F6" s="101"/>
      <c r="G6" s="200">
        <f>Q6/12</f>
        <v>10416.666666666666</v>
      </c>
      <c r="H6" s="99"/>
      <c r="I6" s="100">
        <f>E6-G6</f>
        <v>-3374.3066666666655</v>
      </c>
      <c r="J6" s="101"/>
      <c r="K6" s="98">
        <v>138884</v>
      </c>
      <c r="L6" s="102"/>
      <c r="M6" s="197">
        <f>G6*12</f>
        <v>125000</v>
      </c>
      <c r="N6" s="102"/>
      <c r="O6" s="100">
        <f>SUM(K6-M6)</f>
        <v>13884</v>
      </c>
      <c r="P6" s="103"/>
      <c r="Q6" s="102">
        <v>125000</v>
      </c>
      <c r="R6" s="103"/>
      <c r="S6" s="103">
        <v>72100</v>
      </c>
      <c r="T6" s="103">
        <v>60000</v>
      </c>
      <c r="U6" s="71"/>
      <c r="X6" s="104"/>
      <c r="Y6" s="71"/>
    </row>
    <row r="7" spans="1:55" x14ac:dyDescent="0.2">
      <c r="A7" s="92"/>
      <c r="B7" s="92"/>
      <c r="C7" s="97" t="s">
        <v>195</v>
      </c>
      <c r="D7" s="97"/>
      <c r="E7" s="100"/>
      <c r="F7" s="101"/>
      <c r="G7" s="200">
        <f t="shared" ref="G7:G12" si="0">Q7/12</f>
        <v>5833.333333333333</v>
      </c>
      <c r="H7" s="101"/>
      <c r="I7" s="100">
        <f t="shared" ref="I7:I20" si="1">E7-G7</f>
        <v>-5833.333333333333</v>
      </c>
      <c r="J7" s="101"/>
      <c r="K7" s="105">
        <v>73700.160000000003</v>
      </c>
      <c r="L7" s="100"/>
      <c r="M7" s="197">
        <f>G7*12</f>
        <v>70000</v>
      </c>
      <c r="N7" s="100"/>
      <c r="O7" s="100">
        <f t="shared" ref="O7:O11" si="2">SUM(K7-M7)</f>
        <v>3700.1600000000035</v>
      </c>
      <c r="P7" s="106"/>
      <c r="Q7" s="100">
        <v>70000</v>
      </c>
      <c r="R7" s="106"/>
      <c r="S7" s="106"/>
      <c r="T7" s="106"/>
      <c r="X7" s="104"/>
      <c r="Y7" s="71"/>
    </row>
    <row r="8" spans="1:55" ht="15" x14ac:dyDescent="0.35">
      <c r="A8" s="92"/>
      <c r="B8" s="92"/>
      <c r="C8" s="97" t="s">
        <v>191</v>
      </c>
      <c r="D8" s="97"/>
      <c r="E8" s="100"/>
      <c r="F8" s="102"/>
      <c r="G8" s="200">
        <f>M8/2</f>
        <v>7500</v>
      </c>
      <c r="H8" s="102"/>
      <c r="I8" s="100">
        <f t="shared" si="1"/>
        <v>-7500</v>
      </c>
      <c r="J8" s="102"/>
      <c r="K8" s="100">
        <v>7307.88</v>
      </c>
      <c r="L8" s="102"/>
      <c r="M8" s="197">
        <f>Q8</f>
        <v>15000</v>
      </c>
      <c r="N8" s="102"/>
      <c r="O8" s="100">
        <f t="shared" si="2"/>
        <v>-7692.12</v>
      </c>
      <c r="P8" s="103"/>
      <c r="Q8" s="108">
        <v>15000</v>
      </c>
      <c r="R8" s="109"/>
      <c r="S8" s="109"/>
      <c r="T8" s="109"/>
      <c r="Y8" s="71"/>
    </row>
    <row r="9" spans="1:55" ht="15" x14ac:dyDescent="0.35">
      <c r="A9" s="92"/>
      <c r="B9" s="92"/>
      <c r="C9" s="97" t="s">
        <v>203</v>
      </c>
      <c r="D9" s="97"/>
      <c r="E9" s="100"/>
      <c r="F9" s="102"/>
      <c r="G9" s="200">
        <f t="shared" si="0"/>
        <v>2083.3333333333335</v>
      </c>
      <c r="H9" s="102"/>
      <c r="I9" s="100">
        <f t="shared" si="1"/>
        <v>-2083.3333333333335</v>
      </c>
      <c r="J9" s="102"/>
      <c r="K9" s="107"/>
      <c r="L9" s="102"/>
      <c r="M9" s="197">
        <f>G9*12</f>
        <v>25000</v>
      </c>
      <c r="N9" s="102"/>
      <c r="O9" s="100">
        <f t="shared" si="2"/>
        <v>-25000</v>
      </c>
      <c r="P9" s="103"/>
      <c r="Q9" s="108">
        <v>25000</v>
      </c>
      <c r="R9" s="109"/>
      <c r="S9" s="109"/>
      <c r="T9" s="109"/>
      <c r="Y9" s="71"/>
    </row>
    <row r="10" spans="1:55" x14ac:dyDescent="0.2">
      <c r="A10" s="92"/>
      <c r="B10" s="92"/>
      <c r="C10" s="92" t="s">
        <v>6</v>
      </c>
      <c r="D10" s="92"/>
      <c r="E10" s="110">
        <v>1125.17</v>
      </c>
      <c r="F10" s="100"/>
      <c r="G10" s="200">
        <f t="shared" si="0"/>
        <v>1083.3333333333333</v>
      </c>
      <c r="H10" s="100"/>
      <c r="I10" s="110">
        <f>E10-G10</f>
        <v>41.836666666666815</v>
      </c>
      <c r="J10" s="100"/>
      <c r="K10" s="100">
        <v>15727.76</v>
      </c>
      <c r="L10" s="100"/>
      <c r="M10" s="197">
        <f>G10*12</f>
        <v>13000</v>
      </c>
      <c r="N10" s="100"/>
      <c r="O10" s="100">
        <f t="shared" si="2"/>
        <v>2727.76</v>
      </c>
      <c r="P10" s="106"/>
      <c r="Q10" s="100">
        <v>13000</v>
      </c>
      <c r="R10" s="106"/>
      <c r="S10" s="106">
        <v>15000</v>
      </c>
      <c r="T10" s="106">
        <v>20000</v>
      </c>
      <c r="U10" s="111"/>
      <c r="V10" s="112"/>
      <c r="X10" s="104"/>
      <c r="Y10" s="71"/>
    </row>
    <row r="11" spans="1:55" ht="15" x14ac:dyDescent="0.35">
      <c r="A11" s="92"/>
      <c r="B11" s="92"/>
      <c r="D11" s="97" t="s">
        <v>121</v>
      </c>
      <c r="E11" s="100"/>
      <c r="F11" s="102"/>
      <c r="G11" s="200">
        <f t="shared" si="0"/>
        <v>0</v>
      </c>
      <c r="H11" s="102"/>
      <c r="I11" s="100">
        <f t="shared" si="1"/>
        <v>0</v>
      </c>
      <c r="J11" s="102"/>
      <c r="K11" s="114"/>
      <c r="L11" s="102"/>
      <c r="M11" s="197">
        <f t="shared" ref="M11:M12" si="3">G11*10</f>
        <v>0</v>
      </c>
      <c r="N11" s="102"/>
      <c r="O11" s="100">
        <f t="shared" si="2"/>
        <v>0</v>
      </c>
      <c r="P11" s="103"/>
      <c r="Q11" s="115"/>
      <c r="R11" s="109"/>
      <c r="S11" s="109"/>
      <c r="T11" s="109"/>
      <c r="Y11" s="71"/>
    </row>
    <row r="12" spans="1:55" ht="15" x14ac:dyDescent="0.35">
      <c r="A12" s="92"/>
      <c r="B12" s="92"/>
      <c r="D12" s="97" t="s">
        <v>122</v>
      </c>
      <c r="E12" s="116"/>
      <c r="F12" s="102"/>
      <c r="G12" s="220">
        <f t="shared" si="0"/>
        <v>0</v>
      </c>
      <c r="H12" s="102"/>
      <c r="I12" s="116"/>
      <c r="J12" s="102"/>
      <c r="K12" s="107"/>
      <c r="L12" s="102"/>
      <c r="M12" s="197">
        <f t="shared" si="3"/>
        <v>0</v>
      </c>
      <c r="N12" s="102"/>
      <c r="O12" s="117"/>
      <c r="P12" s="103"/>
      <c r="Q12" s="118"/>
      <c r="R12" s="109"/>
      <c r="S12" s="119"/>
      <c r="T12" s="119"/>
      <c r="Y12" s="71"/>
    </row>
    <row r="13" spans="1:55" x14ac:dyDescent="0.2">
      <c r="A13" s="92"/>
      <c r="B13" s="92"/>
      <c r="C13" s="92" t="s">
        <v>97</v>
      </c>
      <c r="D13" s="92"/>
      <c r="E13" s="120">
        <f>SUM(E6:E12)</f>
        <v>8167.5300000000007</v>
      </c>
      <c r="F13" s="121"/>
      <c r="G13" s="198">
        <f>SUM(G6:G12)</f>
        <v>26916.666666666664</v>
      </c>
      <c r="H13" s="121"/>
      <c r="I13" s="100">
        <f t="shared" si="1"/>
        <v>-18749.136666666665</v>
      </c>
      <c r="J13" s="121"/>
      <c r="K13" s="120">
        <f>SUM(K6:K12)</f>
        <v>235619.80000000002</v>
      </c>
      <c r="L13" s="121"/>
      <c r="M13" s="198">
        <f>SUM(M6:M12)</f>
        <v>248000</v>
      </c>
      <c r="N13" s="121"/>
      <c r="O13" s="100">
        <f t="shared" ref="O13:O20" si="4">SUM(K13-M13)</f>
        <v>-12380.199999999983</v>
      </c>
      <c r="P13" s="122"/>
      <c r="Q13" s="120">
        <f>SUM(Q6:Q10)</f>
        <v>248000</v>
      </c>
      <c r="R13" s="121"/>
      <c r="S13" s="120">
        <f>SUM(S6:S8)</f>
        <v>72100</v>
      </c>
      <c r="T13" s="122">
        <v>60000</v>
      </c>
      <c r="V13" s="65"/>
      <c r="Y13" s="71"/>
    </row>
    <row r="14" spans="1:55" x14ac:dyDescent="0.2">
      <c r="A14" s="92"/>
      <c r="B14" s="92"/>
      <c r="C14" s="92" t="s">
        <v>2</v>
      </c>
      <c r="D14" s="92"/>
      <c r="E14" s="100">
        <v>250</v>
      </c>
      <c r="F14" s="100"/>
      <c r="G14" s="200">
        <f>Q14/12</f>
        <v>2083.3333333333335</v>
      </c>
      <c r="H14" s="100"/>
      <c r="I14" s="100">
        <f t="shared" si="1"/>
        <v>-1833.3333333333335</v>
      </c>
      <c r="J14" s="100"/>
      <c r="K14" s="100">
        <v>29056.83</v>
      </c>
      <c r="L14" s="100"/>
      <c r="M14" s="197">
        <f>G14*12</f>
        <v>25000</v>
      </c>
      <c r="N14" s="100"/>
      <c r="O14" s="100">
        <f t="shared" si="4"/>
        <v>4056.8300000000017</v>
      </c>
      <c r="P14" s="106"/>
      <c r="Q14" s="100">
        <v>25000</v>
      </c>
      <c r="R14" s="106"/>
      <c r="S14" s="106">
        <v>6000</v>
      </c>
      <c r="T14" s="106">
        <v>7500</v>
      </c>
      <c r="U14" s="71"/>
      <c r="V14" s="112"/>
      <c r="X14" s="104"/>
      <c r="Y14" s="71"/>
    </row>
    <row r="15" spans="1:55" x14ac:dyDescent="0.2">
      <c r="A15" s="92"/>
      <c r="B15" s="92"/>
      <c r="C15" s="92" t="s">
        <v>3</v>
      </c>
      <c r="D15" s="92"/>
      <c r="E15" s="100">
        <v>12079</v>
      </c>
      <c r="F15" s="100"/>
      <c r="G15" s="200">
        <f t="shared" ref="G15:G19" si="5">Q15/12</f>
        <v>17500</v>
      </c>
      <c r="H15" s="100"/>
      <c r="I15" s="100">
        <f t="shared" si="1"/>
        <v>-5421</v>
      </c>
      <c r="J15" s="100"/>
      <c r="K15" s="100">
        <f>212692.96+15450.08</f>
        <v>228143.03999999998</v>
      </c>
      <c r="L15" s="100"/>
      <c r="M15" s="197">
        <f>G15*12</f>
        <v>210000</v>
      </c>
      <c r="N15" s="100"/>
      <c r="O15" s="100">
        <f t="shared" si="4"/>
        <v>18143.039999999979</v>
      </c>
      <c r="P15" s="106"/>
      <c r="Q15" s="100">
        <v>210000</v>
      </c>
      <c r="R15" s="106"/>
      <c r="S15" s="106">
        <v>100000</v>
      </c>
      <c r="T15" s="106">
        <v>87000</v>
      </c>
      <c r="U15" s="92"/>
      <c r="V15" s="112"/>
      <c r="X15" s="104"/>
      <c r="Y15" s="71"/>
    </row>
    <row r="16" spans="1:55" x14ac:dyDescent="0.2">
      <c r="A16" s="92"/>
      <c r="B16" s="92"/>
      <c r="C16" s="92" t="s">
        <v>118</v>
      </c>
      <c r="D16" s="92"/>
      <c r="E16" s="100"/>
      <c r="F16" s="100"/>
      <c r="G16" s="200">
        <f t="shared" si="5"/>
        <v>0</v>
      </c>
      <c r="H16" s="100"/>
      <c r="I16" s="100">
        <f t="shared" si="1"/>
        <v>0</v>
      </c>
      <c r="J16" s="100"/>
      <c r="K16" s="100"/>
      <c r="L16" s="100"/>
      <c r="M16" s="197">
        <f>G16*12</f>
        <v>0</v>
      </c>
      <c r="N16" s="100"/>
      <c r="O16" s="100">
        <f t="shared" si="4"/>
        <v>0</v>
      </c>
      <c r="P16" s="106"/>
      <c r="Q16" s="100">
        <v>0</v>
      </c>
      <c r="R16" s="106"/>
      <c r="S16" s="106">
        <v>4000</v>
      </c>
      <c r="T16" s="106">
        <v>4000</v>
      </c>
      <c r="U16" s="123"/>
      <c r="V16" s="112"/>
      <c r="X16" s="104"/>
      <c r="Y16" s="71"/>
    </row>
    <row r="17" spans="1:16384" s="4" customFormat="1" x14ac:dyDescent="0.2">
      <c r="A17" s="92"/>
      <c r="B17" s="92"/>
      <c r="C17" s="92" t="s">
        <v>4</v>
      </c>
      <c r="D17" s="92"/>
      <c r="E17" s="100">
        <f>1800+1084</f>
        <v>2884</v>
      </c>
      <c r="F17" s="100"/>
      <c r="G17" s="200">
        <f t="shared" si="5"/>
        <v>1125</v>
      </c>
      <c r="H17" s="100"/>
      <c r="I17" s="100">
        <f t="shared" si="1"/>
        <v>1759</v>
      </c>
      <c r="J17" s="100"/>
      <c r="K17" s="100">
        <f>13680.11+8794.16</f>
        <v>22474.27</v>
      </c>
      <c r="L17" s="100"/>
      <c r="M17" s="197">
        <f>G17*12</f>
        <v>13500</v>
      </c>
      <c r="N17" s="100"/>
      <c r="O17" s="100">
        <f t="shared" si="4"/>
        <v>8974.27</v>
      </c>
      <c r="P17" s="106"/>
      <c r="Q17" s="100">
        <f>6000+7500</f>
        <v>13500</v>
      </c>
      <c r="R17" s="106"/>
      <c r="S17" s="106">
        <v>8000</v>
      </c>
      <c r="T17" s="106">
        <v>6665</v>
      </c>
      <c r="U17" s="111"/>
      <c r="V17" s="112"/>
      <c r="X17" s="104"/>
      <c r="Y17" s="71"/>
    </row>
    <row r="18" spans="1:16384" s="192" customFormat="1" x14ac:dyDescent="0.2">
      <c r="E18" s="110"/>
      <c r="G18" s="213"/>
      <c r="M18" s="197">
        <f t="shared" ref="M18:M19" si="6">G18*10</f>
        <v>0</v>
      </c>
      <c r="R18" s="192">
        <f>1800</f>
        <v>1800</v>
      </c>
      <c r="S18" s="192">
        <f>1800</f>
        <v>1800</v>
      </c>
      <c r="T18" s="192">
        <f>1800</f>
        <v>1800</v>
      </c>
      <c r="BS18" s="192">
        <f>1800</f>
        <v>1800</v>
      </c>
      <c r="BT18" s="192">
        <f>1800</f>
        <v>1800</v>
      </c>
      <c r="BU18" s="192">
        <f>1800</f>
        <v>1800</v>
      </c>
      <c r="BV18" s="192">
        <f>1800</f>
        <v>1800</v>
      </c>
      <c r="BW18" s="192">
        <f>1800</f>
        <v>1800</v>
      </c>
      <c r="BX18" s="192">
        <f>1800</f>
        <v>1800</v>
      </c>
      <c r="BY18" s="192">
        <f>1800</f>
        <v>1800</v>
      </c>
      <c r="BZ18" s="192">
        <f>1800</f>
        <v>1800</v>
      </c>
      <c r="CA18" s="192">
        <f>1800</f>
        <v>1800</v>
      </c>
      <c r="CB18" s="192">
        <f>1800</f>
        <v>1800</v>
      </c>
      <c r="CC18" s="192">
        <f>1800</f>
        <v>1800</v>
      </c>
      <c r="CD18" s="192">
        <f>1800</f>
        <v>1800</v>
      </c>
      <c r="CE18" s="192">
        <f>1800</f>
        <v>1800</v>
      </c>
      <c r="CF18" s="192">
        <f>1800</f>
        <v>1800</v>
      </c>
      <c r="CG18" s="192">
        <f>1800</f>
        <v>1800</v>
      </c>
      <c r="CH18" s="192">
        <f>1800</f>
        <v>1800</v>
      </c>
      <c r="CI18" s="192">
        <f>1800</f>
        <v>1800</v>
      </c>
      <c r="CJ18" s="192">
        <f>1800</f>
        <v>1800</v>
      </c>
      <c r="CK18" s="192">
        <f>1800</f>
        <v>1800</v>
      </c>
      <c r="CL18" s="192">
        <f>1800</f>
        <v>1800</v>
      </c>
      <c r="CM18" s="192">
        <f>1800</f>
        <v>1800</v>
      </c>
      <c r="CN18" s="192">
        <f>1800</f>
        <v>1800</v>
      </c>
      <c r="CO18" s="192">
        <f>1800</f>
        <v>1800</v>
      </c>
      <c r="CP18" s="192">
        <f>1800</f>
        <v>1800</v>
      </c>
      <c r="CQ18" s="192">
        <f>1800</f>
        <v>1800</v>
      </c>
      <c r="CR18" s="192">
        <f>1800</f>
        <v>1800</v>
      </c>
      <c r="CS18" s="192">
        <f>1800</f>
        <v>1800</v>
      </c>
      <c r="CT18" s="192">
        <f>1800</f>
        <v>1800</v>
      </c>
      <c r="CU18" s="192">
        <f>1800</f>
        <v>1800</v>
      </c>
      <c r="CV18" s="192">
        <f>1800</f>
        <v>1800</v>
      </c>
      <c r="CW18" s="192">
        <f>1800</f>
        <v>1800</v>
      </c>
      <c r="CX18" s="192">
        <f>1800</f>
        <v>1800</v>
      </c>
      <c r="CY18" s="192">
        <f>1800</f>
        <v>1800</v>
      </c>
      <c r="CZ18" s="192">
        <f>1800</f>
        <v>1800</v>
      </c>
      <c r="DA18" s="192">
        <f>1800</f>
        <v>1800</v>
      </c>
      <c r="DB18" s="192">
        <f>1800</f>
        <v>1800</v>
      </c>
      <c r="DC18" s="192">
        <f>1800</f>
        <v>1800</v>
      </c>
      <c r="DD18" s="192">
        <f>1800</f>
        <v>1800</v>
      </c>
      <c r="DE18" s="192">
        <f>1800</f>
        <v>1800</v>
      </c>
      <c r="DF18" s="192">
        <f>1800</f>
        <v>1800</v>
      </c>
      <c r="DG18" s="192">
        <f>1800</f>
        <v>1800</v>
      </c>
      <c r="DH18" s="192">
        <f>1800</f>
        <v>1800</v>
      </c>
      <c r="DI18" s="192">
        <f>1800</f>
        <v>1800</v>
      </c>
      <c r="DJ18" s="192">
        <f>1800</f>
        <v>1800</v>
      </c>
      <c r="DK18" s="192">
        <f>1800</f>
        <v>1800</v>
      </c>
      <c r="DL18" s="192">
        <f>1800</f>
        <v>1800</v>
      </c>
      <c r="DM18" s="192">
        <f>1800</f>
        <v>1800</v>
      </c>
      <c r="DN18" s="192">
        <f>1800</f>
        <v>1800</v>
      </c>
      <c r="DO18" s="192">
        <f>1800</f>
        <v>1800</v>
      </c>
      <c r="DP18" s="192">
        <f>1800</f>
        <v>1800</v>
      </c>
      <c r="DQ18" s="192">
        <f>1800</f>
        <v>1800</v>
      </c>
      <c r="DR18" s="192">
        <f>1800</f>
        <v>1800</v>
      </c>
      <c r="DS18" s="192">
        <f>1800</f>
        <v>1800</v>
      </c>
      <c r="DT18" s="192">
        <f>1800</f>
        <v>1800</v>
      </c>
      <c r="DU18" s="192">
        <f>1800</f>
        <v>1800</v>
      </c>
      <c r="DV18" s="192">
        <f>1800</f>
        <v>1800</v>
      </c>
      <c r="DW18" s="192">
        <f>1800</f>
        <v>1800</v>
      </c>
      <c r="DX18" s="192">
        <f>1800</f>
        <v>1800</v>
      </c>
      <c r="DY18" s="192">
        <f>1800</f>
        <v>1800</v>
      </c>
      <c r="DZ18" s="192">
        <f>1800</f>
        <v>1800</v>
      </c>
      <c r="EA18" s="192">
        <f>1800</f>
        <v>1800</v>
      </c>
      <c r="EB18" s="192">
        <f>1800</f>
        <v>1800</v>
      </c>
      <c r="EC18" s="192">
        <f>1800</f>
        <v>1800</v>
      </c>
      <c r="ED18" s="192">
        <f>1800</f>
        <v>1800</v>
      </c>
      <c r="EE18" s="192">
        <f>1800</f>
        <v>1800</v>
      </c>
      <c r="EF18" s="192">
        <f>1800</f>
        <v>1800</v>
      </c>
      <c r="EG18" s="192">
        <f>1800</f>
        <v>1800</v>
      </c>
      <c r="EH18" s="192">
        <f>1800</f>
        <v>1800</v>
      </c>
      <c r="EI18" s="192">
        <f>1800</f>
        <v>1800</v>
      </c>
      <c r="EJ18" s="192">
        <f>1800</f>
        <v>1800</v>
      </c>
      <c r="EK18" s="192">
        <f>1800</f>
        <v>1800</v>
      </c>
      <c r="EL18" s="192">
        <f>1800</f>
        <v>1800</v>
      </c>
      <c r="EM18" s="192">
        <f>1800</f>
        <v>1800</v>
      </c>
      <c r="EN18" s="192">
        <f>1800</f>
        <v>1800</v>
      </c>
      <c r="EO18" s="192">
        <f>1800</f>
        <v>1800</v>
      </c>
      <c r="EP18" s="192">
        <f>1800</f>
        <v>1800</v>
      </c>
      <c r="EQ18" s="192">
        <f>1800</f>
        <v>1800</v>
      </c>
      <c r="ER18" s="192">
        <f>1800</f>
        <v>1800</v>
      </c>
      <c r="ES18" s="192">
        <f>1800</f>
        <v>1800</v>
      </c>
      <c r="ET18" s="192">
        <f>1800</f>
        <v>1800</v>
      </c>
      <c r="EU18" s="192">
        <f>1800</f>
        <v>1800</v>
      </c>
      <c r="EV18" s="192">
        <f>1800</f>
        <v>1800</v>
      </c>
      <c r="EW18" s="192">
        <f>1800</f>
        <v>1800</v>
      </c>
      <c r="EX18" s="192">
        <f>1800</f>
        <v>1800</v>
      </c>
      <c r="EY18" s="192">
        <f>1800</f>
        <v>1800</v>
      </c>
      <c r="EZ18" s="192">
        <f>1800</f>
        <v>1800</v>
      </c>
      <c r="FA18" s="192">
        <f>1800</f>
        <v>1800</v>
      </c>
      <c r="FB18" s="192">
        <f>1800</f>
        <v>1800</v>
      </c>
      <c r="FC18" s="192">
        <f>1800</f>
        <v>1800</v>
      </c>
      <c r="FD18" s="192">
        <f>1800</f>
        <v>1800</v>
      </c>
      <c r="FE18" s="192">
        <f>1800</f>
        <v>1800</v>
      </c>
      <c r="FF18" s="192">
        <f>1800</f>
        <v>1800</v>
      </c>
      <c r="FG18" s="192">
        <f>1800</f>
        <v>1800</v>
      </c>
      <c r="FH18" s="192">
        <f>1800</f>
        <v>1800</v>
      </c>
      <c r="FI18" s="192">
        <f>1800</f>
        <v>1800</v>
      </c>
      <c r="FJ18" s="192">
        <f>1800</f>
        <v>1800</v>
      </c>
      <c r="FK18" s="192">
        <f>1800</f>
        <v>1800</v>
      </c>
      <c r="FL18" s="192">
        <f>1800</f>
        <v>1800</v>
      </c>
      <c r="FM18" s="192">
        <f>1800</f>
        <v>1800</v>
      </c>
      <c r="FN18" s="192">
        <f>1800</f>
        <v>1800</v>
      </c>
      <c r="FO18" s="192">
        <f>1800</f>
        <v>1800</v>
      </c>
      <c r="FP18" s="192">
        <f>1800</f>
        <v>1800</v>
      </c>
      <c r="FQ18" s="192">
        <f>1800</f>
        <v>1800</v>
      </c>
      <c r="FR18" s="192">
        <f>1800</f>
        <v>1800</v>
      </c>
      <c r="FS18" s="192">
        <f>1800</f>
        <v>1800</v>
      </c>
      <c r="FT18" s="192">
        <f>1800</f>
        <v>1800</v>
      </c>
      <c r="FU18" s="192">
        <f>1800</f>
        <v>1800</v>
      </c>
      <c r="FV18" s="192">
        <f>1800</f>
        <v>1800</v>
      </c>
      <c r="FW18" s="192">
        <f>1800</f>
        <v>1800</v>
      </c>
      <c r="FX18" s="192">
        <f>1800</f>
        <v>1800</v>
      </c>
      <c r="FY18" s="192">
        <f>1800</f>
        <v>1800</v>
      </c>
      <c r="FZ18" s="192">
        <f>1800</f>
        <v>1800</v>
      </c>
      <c r="GA18" s="192">
        <f>1800</f>
        <v>1800</v>
      </c>
      <c r="GB18" s="192">
        <f>1800</f>
        <v>1800</v>
      </c>
      <c r="GC18" s="192">
        <f>1800</f>
        <v>1800</v>
      </c>
      <c r="GD18" s="192">
        <f>1800</f>
        <v>1800</v>
      </c>
      <c r="GE18" s="192">
        <f>1800</f>
        <v>1800</v>
      </c>
      <c r="GF18" s="192">
        <f>1800</f>
        <v>1800</v>
      </c>
      <c r="GG18" s="192">
        <f>1800</f>
        <v>1800</v>
      </c>
      <c r="GH18" s="192">
        <f>1800</f>
        <v>1800</v>
      </c>
      <c r="GI18" s="192">
        <f>1800</f>
        <v>1800</v>
      </c>
      <c r="GJ18" s="192">
        <f>1800</f>
        <v>1800</v>
      </c>
      <c r="GK18" s="192">
        <f>1800</f>
        <v>1800</v>
      </c>
      <c r="GL18" s="192">
        <f>1800</f>
        <v>1800</v>
      </c>
      <c r="GM18" s="192">
        <f>1800</f>
        <v>1800</v>
      </c>
      <c r="GN18" s="192">
        <f>1800</f>
        <v>1800</v>
      </c>
      <c r="GO18" s="192">
        <f>1800</f>
        <v>1800</v>
      </c>
      <c r="GP18" s="192">
        <f>1800</f>
        <v>1800</v>
      </c>
      <c r="GQ18" s="192">
        <f>1800</f>
        <v>1800</v>
      </c>
      <c r="GR18" s="192">
        <f>1800</f>
        <v>1800</v>
      </c>
      <c r="GS18" s="192">
        <f>1800</f>
        <v>1800</v>
      </c>
      <c r="GT18" s="192">
        <f>1800</f>
        <v>1800</v>
      </c>
      <c r="GU18" s="192">
        <f>1800</f>
        <v>1800</v>
      </c>
      <c r="GV18" s="192">
        <f>1800</f>
        <v>1800</v>
      </c>
      <c r="GW18" s="192">
        <f>1800</f>
        <v>1800</v>
      </c>
      <c r="GX18" s="192">
        <f>1800</f>
        <v>1800</v>
      </c>
      <c r="GY18" s="192">
        <f>1800</f>
        <v>1800</v>
      </c>
      <c r="GZ18" s="192">
        <f>1800</f>
        <v>1800</v>
      </c>
      <c r="HA18" s="192">
        <f>1800</f>
        <v>1800</v>
      </c>
      <c r="HB18" s="192">
        <f>1800</f>
        <v>1800</v>
      </c>
      <c r="HC18" s="192">
        <f>1800</f>
        <v>1800</v>
      </c>
      <c r="HD18" s="192">
        <f>1800</f>
        <v>1800</v>
      </c>
      <c r="HE18" s="192">
        <f>1800</f>
        <v>1800</v>
      </c>
      <c r="HF18" s="192">
        <f>1800</f>
        <v>1800</v>
      </c>
      <c r="HG18" s="192">
        <f>1800</f>
        <v>1800</v>
      </c>
      <c r="HH18" s="192">
        <f>1800</f>
        <v>1800</v>
      </c>
      <c r="HI18" s="192">
        <f>1800</f>
        <v>1800</v>
      </c>
      <c r="HJ18" s="192">
        <f>1800</f>
        <v>1800</v>
      </c>
      <c r="HK18" s="192">
        <f>1800</f>
        <v>1800</v>
      </c>
      <c r="HL18" s="192">
        <f>1800</f>
        <v>1800</v>
      </c>
      <c r="HM18" s="192">
        <f>1800</f>
        <v>1800</v>
      </c>
      <c r="HN18" s="192">
        <f>1800</f>
        <v>1800</v>
      </c>
      <c r="HO18" s="192">
        <f>1800</f>
        <v>1800</v>
      </c>
      <c r="HP18" s="192">
        <f>1800</f>
        <v>1800</v>
      </c>
      <c r="HQ18" s="192">
        <f>1800</f>
        <v>1800</v>
      </c>
      <c r="HR18" s="192">
        <f>1800</f>
        <v>1800</v>
      </c>
      <c r="HS18" s="192">
        <f>1800</f>
        <v>1800</v>
      </c>
      <c r="HT18" s="192">
        <f>1800</f>
        <v>1800</v>
      </c>
      <c r="HU18" s="192">
        <f>1800</f>
        <v>1800</v>
      </c>
      <c r="HV18" s="192">
        <f>1800</f>
        <v>1800</v>
      </c>
      <c r="HW18" s="192">
        <f>1800</f>
        <v>1800</v>
      </c>
      <c r="HX18" s="192">
        <f>1800</f>
        <v>1800</v>
      </c>
      <c r="HY18" s="192">
        <f>1800</f>
        <v>1800</v>
      </c>
      <c r="HZ18" s="192">
        <f>1800</f>
        <v>1800</v>
      </c>
      <c r="IA18" s="192">
        <f>1800</f>
        <v>1800</v>
      </c>
      <c r="IB18" s="192">
        <f>1800</f>
        <v>1800</v>
      </c>
      <c r="IC18" s="192">
        <f>1800</f>
        <v>1800</v>
      </c>
      <c r="ID18" s="192">
        <f>1800</f>
        <v>1800</v>
      </c>
      <c r="IE18" s="192">
        <f>1800</f>
        <v>1800</v>
      </c>
      <c r="IF18" s="192">
        <f>1800</f>
        <v>1800</v>
      </c>
      <c r="IG18" s="192">
        <f>1800</f>
        <v>1800</v>
      </c>
      <c r="IH18" s="192">
        <f>1800</f>
        <v>1800</v>
      </c>
      <c r="II18" s="192">
        <f>1800</f>
        <v>1800</v>
      </c>
      <c r="IJ18" s="192">
        <f>1800</f>
        <v>1800</v>
      </c>
      <c r="IK18" s="192">
        <f>1800</f>
        <v>1800</v>
      </c>
      <c r="IL18" s="192">
        <f>1800</f>
        <v>1800</v>
      </c>
      <c r="IM18" s="192">
        <f>1800</f>
        <v>1800</v>
      </c>
      <c r="IN18" s="192">
        <f>1800</f>
        <v>1800</v>
      </c>
      <c r="IO18" s="192">
        <f>1800</f>
        <v>1800</v>
      </c>
      <c r="IP18" s="192">
        <f>1800</f>
        <v>1800</v>
      </c>
      <c r="IQ18" s="192">
        <f>1800</f>
        <v>1800</v>
      </c>
      <c r="IR18" s="192">
        <f>1800</f>
        <v>1800</v>
      </c>
      <c r="IS18" s="192">
        <f>1800</f>
        <v>1800</v>
      </c>
      <c r="IT18" s="192">
        <f>1800</f>
        <v>1800</v>
      </c>
      <c r="IU18" s="192">
        <f>1800</f>
        <v>1800</v>
      </c>
      <c r="IV18" s="192">
        <f>1800</f>
        <v>1800</v>
      </c>
      <c r="IW18" s="192">
        <f>1800</f>
        <v>1800</v>
      </c>
      <c r="IX18" s="192">
        <f>1800</f>
        <v>1800</v>
      </c>
      <c r="IY18" s="192">
        <f>1800</f>
        <v>1800</v>
      </c>
      <c r="IZ18" s="192">
        <f>1800</f>
        <v>1800</v>
      </c>
      <c r="JA18" s="192">
        <f>1800</f>
        <v>1800</v>
      </c>
      <c r="JB18" s="192">
        <f>1800</f>
        <v>1800</v>
      </c>
      <c r="JC18" s="192">
        <f>1800</f>
        <v>1800</v>
      </c>
      <c r="JD18" s="192">
        <f>1800</f>
        <v>1800</v>
      </c>
      <c r="JE18" s="192">
        <f>1800</f>
        <v>1800</v>
      </c>
      <c r="JF18" s="192">
        <f>1800</f>
        <v>1800</v>
      </c>
      <c r="JG18" s="192">
        <f>1800</f>
        <v>1800</v>
      </c>
      <c r="JH18" s="192">
        <f>1800</f>
        <v>1800</v>
      </c>
      <c r="JI18" s="192">
        <f>1800</f>
        <v>1800</v>
      </c>
      <c r="JJ18" s="192">
        <f>1800</f>
        <v>1800</v>
      </c>
      <c r="JK18" s="192">
        <f>1800</f>
        <v>1800</v>
      </c>
      <c r="JL18" s="192">
        <f>1800</f>
        <v>1800</v>
      </c>
      <c r="JM18" s="192">
        <f>1800</f>
        <v>1800</v>
      </c>
      <c r="JN18" s="192">
        <f>1800</f>
        <v>1800</v>
      </c>
      <c r="JO18" s="192">
        <f>1800</f>
        <v>1800</v>
      </c>
      <c r="JP18" s="192">
        <f>1800</f>
        <v>1800</v>
      </c>
      <c r="JQ18" s="192">
        <f>1800</f>
        <v>1800</v>
      </c>
      <c r="JR18" s="192">
        <f>1800</f>
        <v>1800</v>
      </c>
      <c r="JS18" s="192">
        <f>1800</f>
        <v>1800</v>
      </c>
      <c r="JT18" s="192">
        <f>1800</f>
        <v>1800</v>
      </c>
      <c r="JU18" s="192">
        <f>1800</f>
        <v>1800</v>
      </c>
      <c r="JV18" s="192">
        <f>1800</f>
        <v>1800</v>
      </c>
      <c r="JW18" s="192">
        <f>1800</f>
        <v>1800</v>
      </c>
      <c r="JX18" s="192">
        <f>1800</f>
        <v>1800</v>
      </c>
      <c r="JY18" s="192">
        <f>1800</f>
        <v>1800</v>
      </c>
      <c r="JZ18" s="192">
        <f>1800</f>
        <v>1800</v>
      </c>
      <c r="KA18" s="192">
        <f>1800</f>
        <v>1800</v>
      </c>
      <c r="KB18" s="192">
        <f>1800</f>
        <v>1800</v>
      </c>
      <c r="KC18" s="192">
        <f>1800</f>
        <v>1800</v>
      </c>
      <c r="KD18" s="192">
        <f>1800</f>
        <v>1800</v>
      </c>
      <c r="KE18" s="192">
        <f>1800</f>
        <v>1800</v>
      </c>
      <c r="KF18" s="192">
        <f>1800</f>
        <v>1800</v>
      </c>
      <c r="KG18" s="192">
        <f>1800</f>
        <v>1800</v>
      </c>
      <c r="KH18" s="192">
        <f>1800</f>
        <v>1800</v>
      </c>
      <c r="KI18" s="192">
        <f>1800</f>
        <v>1800</v>
      </c>
      <c r="KJ18" s="192">
        <f>1800</f>
        <v>1800</v>
      </c>
      <c r="KK18" s="192">
        <f>1800</f>
        <v>1800</v>
      </c>
      <c r="KL18" s="192">
        <f>1800</f>
        <v>1800</v>
      </c>
      <c r="KM18" s="192">
        <f>1800</f>
        <v>1800</v>
      </c>
      <c r="KN18" s="192">
        <f>1800</f>
        <v>1800</v>
      </c>
      <c r="KO18" s="192">
        <f>1800</f>
        <v>1800</v>
      </c>
      <c r="KP18" s="192">
        <f>1800</f>
        <v>1800</v>
      </c>
      <c r="KQ18" s="192">
        <f>1800</f>
        <v>1800</v>
      </c>
      <c r="KR18" s="192">
        <f>1800</f>
        <v>1800</v>
      </c>
      <c r="KS18" s="192">
        <f>1800</f>
        <v>1800</v>
      </c>
      <c r="KT18" s="192">
        <f>1800</f>
        <v>1800</v>
      </c>
      <c r="KU18" s="192">
        <f>1800</f>
        <v>1800</v>
      </c>
      <c r="KV18" s="192">
        <f>1800</f>
        <v>1800</v>
      </c>
      <c r="KW18" s="192">
        <f>1800</f>
        <v>1800</v>
      </c>
      <c r="KX18" s="192">
        <f>1800</f>
        <v>1800</v>
      </c>
      <c r="KY18" s="192">
        <f>1800</f>
        <v>1800</v>
      </c>
      <c r="KZ18" s="192">
        <f>1800</f>
        <v>1800</v>
      </c>
      <c r="LA18" s="192">
        <f>1800</f>
        <v>1800</v>
      </c>
      <c r="LB18" s="192">
        <f>1800</f>
        <v>1800</v>
      </c>
      <c r="LC18" s="192">
        <f>1800</f>
        <v>1800</v>
      </c>
      <c r="LD18" s="192">
        <f>1800</f>
        <v>1800</v>
      </c>
      <c r="LE18" s="192">
        <f>1800</f>
        <v>1800</v>
      </c>
      <c r="LF18" s="192">
        <f>1800</f>
        <v>1800</v>
      </c>
      <c r="LG18" s="192">
        <f>1800</f>
        <v>1800</v>
      </c>
      <c r="LH18" s="192">
        <f>1800</f>
        <v>1800</v>
      </c>
      <c r="LI18" s="192">
        <f>1800</f>
        <v>1800</v>
      </c>
      <c r="LJ18" s="192">
        <f>1800</f>
        <v>1800</v>
      </c>
      <c r="LK18" s="192">
        <f>1800</f>
        <v>1800</v>
      </c>
      <c r="LL18" s="192">
        <f>1800</f>
        <v>1800</v>
      </c>
      <c r="LM18" s="192">
        <f>1800</f>
        <v>1800</v>
      </c>
      <c r="LN18" s="192">
        <f>1800</f>
        <v>1800</v>
      </c>
      <c r="LO18" s="192">
        <f>1800</f>
        <v>1800</v>
      </c>
      <c r="LP18" s="192">
        <f>1800</f>
        <v>1800</v>
      </c>
      <c r="LQ18" s="192">
        <f>1800</f>
        <v>1800</v>
      </c>
      <c r="LR18" s="192">
        <f>1800</f>
        <v>1800</v>
      </c>
      <c r="LS18" s="192">
        <f>1800</f>
        <v>1800</v>
      </c>
      <c r="LT18" s="192">
        <f>1800</f>
        <v>1800</v>
      </c>
      <c r="LU18" s="192">
        <f>1800</f>
        <v>1800</v>
      </c>
      <c r="LV18" s="192">
        <f>1800</f>
        <v>1800</v>
      </c>
      <c r="LW18" s="192">
        <f>1800</f>
        <v>1800</v>
      </c>
      <c r="LX18" s="192">
        <f>1800</f>
        <v>1800</v>
      </c>
      <c r="LY18" s="192">
        <f>1800</f>
        <v>1800</v>
      </c>
      <c r="LZ18" s="192">
        <f>1800</f>
        <v>1800</v>
      </c>
      <c r="MA18" s="192">
        <f>1800</f>
        <v>1800</v>
      </c>
      <c r="MB18" s="192">
        <f>1800</f>
        <v>1800</v>
      </c>
      <c r="MC18" s="192">
        <f>1800</f>
        <v>1800</v>
      </c>
      <c r="MD18" s="192">
        <f>1800</f>
        <v>1800</v>
      </c>
      <c r="ME18" s="192">
        <f>1800</f>
        <v>1800</v>
      </c>
      <c r="MF18" s="192">
        <f>1800</f>
        <v>1800</v>
      </c>
      <c r="MG18" s="192">
        <f>1800</f>
        <v>1800</v>
      </c>
      <c r="MH18" s="192">
        <f>1800</f>
        <v>1800</v>
      </c>
      <c r="MI18" s="192">
        <f>1800</f>
        <v>1800</v>
      </c>
      <c r="MJ18" s="192">
        <f>1800</f>
        <v>1800</v>
      </c>
      <c r="MK18" s="192">
        <f>1800</f>
        <v>1800</v>
      </c>
      <c r="ML18" s="192">
        <f>1800</f>
        <v>1800</v>
      </c>
      <c r="MM18" s="192">
        <f>1800</f>
        <v>1800</v>
      </c>
      <c r="MN18" s="192">
        <f>1800</f>
        <v>1800</v>
      </c>
      <c r="MO18" s="192">
        <f>1800</f>
        <v>1800</v>
      </c>
      <c r="MP18" s="192">
        <f>1800</f>
        <v>1800</v>
      </c>
      <c r="MQ18" s="192">
        <f>1800</f>
        <v>1800</v>
      </c>
      <c r="MR18" s="192">
        <f>1800</f>
        <v>1800</v>
      </c>
      <c r="MS18" s="192">
        <f>1800</f>
        <v>1800</v>
      </c>
      <c r="MT18" s="192">
        <f>1800</f>
        <v>1800</v>
      </c>
      <c r="MU18" s="192">
        <f>1800</f>
        <v>1800</v>
      </c>
      <c r="MV18" s="192">
        <f>1800</f>
        <v>1800</v>
      </c>
      <c r="MW18" s="192">
        <f>1800</f>
        <v>1800</v>
      </c>
      <c r="MX18" s="192">
        <f>1800</f>
        <v>1800</v>
      </c>
      <c r="MY18" s="192">
        <f>1800</f>
        <v>1800</v>
      </c>
      <c r="MZ18" s="192">
        <f>1800</f>
        <v>1800</v>
      </c>
      <c r="NA18" s="192">
        <f>1800</f>
        <v>1800</v>
      </c>
      <c r="NB18" s="192">
        <f>1800</f>
        <v>1800</v>
      </c>
      <c r="NC18" s="192">
        <f>1800</f>
        <v>1800</v>
      </c>
      <c r="ND18" s="192">
        <f>1800</f>
        <v>1800</v>
      </c>
      <c r="NE18" s="192">
        <f>1800</f>
        <v>1800</v>
      </c>
      <c r="NF18" s="192">
        <f>1800</f>
        <v>1800</v>
      </c>
      <c r="NG18" s="192">
        <f>1800</f>
        <v>1800</v>
      </c>
      <c r="NH18" s="192">
        <f>1800</f>
        <v>1800</v>
      </c>
      <c r="NI18" s="192">
        <f>1800</f>
        <v>1800</v>
      </c>
      <c r="NJ18" s="192">
        <f>1800</f>
        <v>1800</v>
      </c>
      <c r="NK18" s="192">
        <f>1800</f>
        <v>1800</v>
      </c>
      <c r="NL18" s="192">
        <f>1800</f>
        <v>1800</v>
      </c>
      <c r="NM18" s="192">
        <f>1800</f>
        <v>1800</v>
      </c>
      <c r="NN18" s="192">
        <f>1800</f>
        <v>1800</v>
      </c>
      <c r="NO18" s="192">
        <f>1800</f>
        <v>1800</v>
      </c>
      <c r="NP18" s="192">
        <f>1800</f>
        <v>1800</v>
      </c>
      <c r="NQ18" s="192">
        <f>1800</f>
        <v>1800</v>
      </c>
      <c r="NR18" s="192">
        <f>1800</f>
        <v>1800</v>
      </c>
      <c r="NS18" s="192">
        <f>1800</f>
        <v>1800</v>
      </c>
      <c r="NT18" s="192">
        <f>1800</f>
        <v>1800</v>
      </c>
      <c r="NU18" s="192">
        <f>1800</f>
        <v>1800</v>
      </c>
      <c r="NV18" s="192">
        <f>1800</f>
        <v>1800</v>
      </c>
      <c r="NW18" s="192">
        <f>1800</f>
        <v>1800</v>
      </c>
      <c r="NX18" s="192">
        <f>1800</f>
        <v>1800</v>
      </c>
      <c r="NY18" s="192">
        <f>1800</f>
        <v>1800</v>
      </c>
      <c r="NZ18" s="192">
        <f>1800</f>
        <v>1800</v>
      </c>
      <c r="OA18" s="192">
        <f>1800</f>
        <v>1800</v>
      </c>
      <c r="OB18" s="192">
        <f>1800</f>
        <v>1800</v>
      </c>
      <c r="OC18" s="192">
        <f>1800</f>
        <v>1800</v>
      </c>
      <c r="OD18" s="192">
        <f>1800</f>
        <v>1800</v>
      </c>
      <c r="OE18" s="192">
        <f>1800</f>
        <v>1800</v>
      </c>
      <c r="OF18" s="192">
        <f>1800</f>
        <v>1800</v>
      </c>
      <c r="OG18" s="192">
        <f>1800</f>
        <v>1800</v>
      </c>
      <c r="OH18" s="192">
        <f>1800</f>
        <v>1800</v>
      </c>
      <c r="OI18" s="192">
        <f>1800</f>
        <v>1800</v>
      </c>
      <c r="OJ18" s="192">
        <f>1800</f>
        <v>1800</v>
      </c>
      <c r="OK18" s="192">
        <f>1800</f>
        <v>1800</v>
      </c>
      <c r="OL18" s="192">
        <f>1800</f>
        <v>1800</v>
      </c>
      <c r="OM18" s="192">
        <f>1800</f>
        <v>1800</v>
      </c>
      <c r="ON18" s="192">
        <f>1800</f>
        <v>1800</v>
      </c>
      <c r="OO18" s="192">
        <f>1800</f>
        <v>1800</v>
      </c>
      <c r="OP18" s="192">
        <f>1800</f>
        <v>1800</v>
      </c>
      <c r="OQ18" s="192">
        <f>1800</f>
        <v>1800</v>
      </c>
      <c r="OR18" s="192">
        <f>1800</f>
        <v>1800</v>
      </c>
      <c r="OS18" s="192">
        <f>1800</f>
        <v>1800</v>
      </c>
      <c r="OT18" s="192">
        <f>1800</f>
        <v>1800</v>
      </c>
      <c r="OU18" s="192">
        <f>1800</f>
        <v>1800</v>
      </c>
      <c r="OV18" s="192">
        <f>1800</f>
        <v>1800</v>
      </c>
      <c r="OW18" s="192">
        <f>1800</f>
        <v>1800</v>
      </c>
      <c r="OX18" s="192">
        <f>1800</f>
        <v>1800</v>
      </c>
      <c r="OY18" s="192">
        <f>1800</f>
        <v>1800</v>
      </c>
      <c r="OZ18" s="192">
        <f>1800</f>
        <v>1800</v>
      </c>
      <c r="PA18" s="192">
        <f>1800</f>
        <v>1800</v>
      </c>
      <c r="PB18" s="192">
        <f>1800</f>
        <v>1800</v>
      </c>
      <c r="PC18" s="192">
        <f>1800</f>
        <v>1800</v>
      </c>
      <c r="PD18" s="192">
        <f>1800</f>
        <v>1800</v>
      </c>
      <c r="PE18" s="192">
        <f>1800</f>
        <v>1800</v>
      </c>
      <c r="PF18" s="192">
        <f>1800</f>
        <v>1800</v>
      </c>
      <c r="PG18" s="192">
        <f>1800</f>
        <v>1800</v>
      </c>
      <c r="PH18" s="192">
        <f>1800</f>
        <v>1800</v>
      </c>
      <c r="PI18" s="192">
        <f>1800</f>
        <v>1800</v>
      </c>
      <c r="PJ18" s="192">
        <f>1800</f>
        <v>1800</v>
      </c>
      <c r="PK18" s="192">
        <f>1800</f>
        <v>1800</v>
      </c>
      <c r="PL18" s="192">
        <f>1800</f>
        <v>1800</v>
      </c>
      <c r="PM18" s="192">
        <f>1800</f>
        <v>1800</v>
      </c>
      <c r="PN18" s="192">
        <f>1800</f>
        <v>1800</v>
      </c>
      <c r="PO18" s="192">
        <f>1800</f>
        <v>1800</v>
      </c>
      <c r="PP18" s="192">
        <f>1800</f>
        <v>1800</v>
      </c>
      <c r="PQ18" s="192">
        <f>1800</f>
        <v>1800</v>
      </c>
      <c r="PR18" s="192">
        <f>1800</f>
        <v>1800</v>
      </c>
      <c r="PS18" s="192">
        <f>1800</f>
        <v>1800</v>
      </c>
      <c r="PT18" s="192">
        <f>1800</f>
        <v>1800</v>
      </c>
      <c r="PU18" s="192">
        <f>1800</f>
        <v>1800</v>
      </c>
      <c r="PV18" s="192">
        <f>1800</f>
        <v>1800</v>
      </c>
      <c r="PW18" s="192">
        <f>1800</f>
        <v>1800</v>
      </c>
      <c r="PX18" s="192">
        <f>1800</f>
        <v>1800</v>
      </c>
      <c r="PY18" s="192">
        <f>1800</f>
        <v>1800</v>
      </c>
      <c r="PZ18" s="192">
        <f>1800</f>
        <v>1800</v>
      </c>
      <c r="QA18" s="192">
        <f>1800</f>
        <v>1800</v>
      </c>
      <c r="QB18" s="192">
        <f>1800</f>
        <v>1800</v>
      </c>
      <c r="QC18" s="192">
        <f>1800</f>
        <v>1800</v>
      </c>
      <c r="QD18" s="192">
        <f>1800</f>
        <v>1800</v>
      </c>
      <c r="QE18" s="192">
        <f>1800</f>
        <v>1800</v>
      </c>
      <c r="QF18" s="192">
        <f>1800</f>
        <v>1800</v>
      </c>
      <c r="QG18" s="192">
        <f>1800</f>
        <v>1800</v>
      </c>
      <c r="QH18" s="192">
        <f>1800</f>
        <v>1800</v>
      </c>
      <c r="QI18" s="192">
        <f>1800</f>
        <v>1800</v>
      </c>
      <c r="QJ18" s="192">
        <f>1800</f>
        <v>1800</v>
      </c>
      <c r="QK18" s="192">
        <f>1800</f>
        <v>1800</v>
      </c>
      <c r="QL18" s="192">
        <f>1800</f>
        <v>1800</v>
      </c>
      <c r="QM18" s="192">
        <f>1800</f>
        <v>1800</v>
      </c>
      <c r="QN18" s="192">
        <f>1800</f>
        <v>1800</v>
      </c>
      <c r="QO18" s="192">
        <f>1800</f>
        <v>1800</v>
      </c>
      <c r="QP18" s="192">
        <f>1800</f>
        <v>1800</v>
      </c>
      <c r="QQ18" s="192">
        <f>1800</f>
        <v>1800</v>
      </c>
      <c r="QR18" s="192">
        <f>1800</f>
        <v>1800</v>
      </c>
      <c r="QS18" s="192">
        <f>1800</f>
        <v>1800</v>
      </c>
      <c r="QT18" s="192">
        <f>1800</f>
        <v>1800</v>
      </c>
      <c r="QU18" s="192">
        <f>1800</f>
        <v>1800</v>
      </c>
      <c r="QV18" s="192">
        <f>1800</f>
        <v>1800</v>
      </c>
      <c r="QW18" s="192">
        <f>1800</f>
        <v>1800</v>
      </c>
      <c r="QX18" s="192">
        <f>1800</f>
        <v>1800</v>
      </c>
      <c r="QY18" s="192">
        <f>1800</f>
        <v>1800</v>
      </c>
      <c r="QZ18" s="192">
        <f>1800</f>
        <v>1800</v>
      </c>
      <c r="RA18" s="192">
        <f>1800</f>
        <v>1800</v>
      </c>
      <c r="RB18" s="192">
        <f>1800</f>
        <v>1800</v>
      </c>
      <c r="RC18" s="192">
        <f>1800</f>
        <v>1800</v>
      </c>
      <c r="RD18" s="192">
        <f>1800</f>
        <v>1800</v>
      </c>
      <c r="RE18" s="192">
        <f>1800</f>
        <v>1800</v>
      </c>
      <c r="RF18" s="192">
        <f>1800</f>
        <v>1800</v>
      </c>
      <c r="RG18" s="192">
        <f>1800</f>
        <v>1800</v>
      </c>
      <c r="RH18" s="192">
        <f>1800</f>
        <v>1800</v>
      </c>
      <c r="RI18" s="192">
        <f>1800</f>
        <v>1800</v>
      </c>
      <c r="RJ18" s="192">
        <f>1800</f>
        <v>1800</v>
      </c>
      <c r="RK18" s="192">
        <f>1800</f>
        <v>1800</v>
      </c>
      <c r="RL18" s="192">
        <f>1800</f>
        <v>1800</v>
      </c>
      <c r="RM18" s="192">
        <f>1800</f>
        <v>1800</v>
      </c>
      <c r="RN18" s="192">
        <f>1800</f>
        <v>1800</v>
      </c>
      <c r="RO18" s="192">
        <f>1800</f>
        <v>1800</v>
      </c>
      <c r="RP18" s="192">
        <f>1800</f>
        <v>1800</v>
      </c>
      <c r="RQ18" s="192">
        <f>1800</f>
        <v>1800</v>
      </c>
      <c r="RR18" s="192">
        <f>1800</f>
        <v>1800</v>
      </c>
      <c r="RS18" s="192">
        <f>1800</f>
        <v>1800</v>
      </c>
      <c r="RT18" s="192">
        <f>1800</f>
        <v>1800</v>
      </c>
      <c r="RU18" s="192">
        <f>1800</f>
        <v>1800</v>
      </c>
      <c r="RV18" s="192">
        <f>1800</f>
        <v>1800</v>
      </c>
      <c r="RW18" s="192">
        <f>1800</f>
        <v>1800</v>
      </c>
      <c r="RX18" s="192">
        <f>1800</f>
        <v>1800</v>
      </c>
      <c r="RY18" s="192">
        <f>1800</f>
        <v>1800</v>
      </c>
      <c r="RZ18" s="192">
        <f>1800</f>
        <v>1800</v>
      </c>
      <c r="SA18" s="192">
        <f>1800</f>
        <v>1800</v>
      </c>
      <c r="SB18" s="192">
        <f>1800</f>
        <v>1800</v>
      </c>
      <c r="SC18" s="192">
        <f>1800</f>
        <v>1800</v>
      </c>
      <c r="SD18" s="192">
        <f>1800</f>
        <v>1800</v>
      </c>
      <c r="SE18" s="192">
        <f>1800</f>
        <v>1800</v>
      </c>
      <c r="SF18" s="192">
        <f>1800</f>
        <v>1800</v>
      </c>
      <c r="SG18" s="192">
        <f>1800</f>
        <v>1800</v>
      </c>
      <c r="SH18" s="192">
        <f>1800</f>
        <v>1800</v>
      </c>
      <c r="SI18" s="192">
        <f>1800</f>
        <v>1800</v>
      </c>
      <c r="SJ18" s="192">
        <f>1800</f>
        <v>1800</v>
      </c>
      <c r="SK18" s="192">
        <f>1800</f>
        <v>1800</v>
      </c>
      <c r="SL18" s="192">
        <f>1800</f>
        <v>1800</v>
      </c>
      <c r="SM18" s="192">
        <f>1800</f>
        <v>1800</v>
      </c>
      <c r="SN18" s="192">
        <f>1800</f>
        <v>1800</v>
      </c>
      <c r="SO18" s="192">
        <f>1800</f>
        <v>1800</v>
      </c>
      <c r="SP18" s="192">
        <f>1800</f>
        <v>1800</v>
      </c>
      <c r="SQ18" s="192">
        <f>1800</f>
        <v>1800</v>
      </c>
      <c r="SR18" s="192">
        <f>1800</f>
        <v>1800</v>
      </c>
      <c r="SS18" s="192">
        <f>1800</f>
        <v>1800</v>
      </c>
      <c r="ST18" s="192">
        <f>1800</f>
        <v>1800</v>
      </c>
      <c r="SU18" s="192">
        <f>1800</f>
        <v>1800</v>
      </c>
      <c r="SV18" s="192">
        <f>1800</f>
        <v>1800</v>
      </c>
      <c r="SW18" s="192">
        <f>1800</f>
        <v>1800</v>
      </c>
      <c r="SX18" s="192">
        <f>1800</f>
        <v>1800</v>
      </c>
      <c r="SY18" s="192">
        <f>1800</f>
        <v>1800</v>
      </c>
      <c r="SZ18" s="192">
        <f>1800</f>
        <v>1800</v>
      </c>
      <c r="TA18" s="192">
        <f>1800</f>
        <v>1800</v>
      </c>
      <c r="TB18" s="192">
        <f>1800</f>
        <v>1800</v>
      </c>
      <c r="TC18" s="192">
        <f>1800</f>
        <v>1800</v>
      </c>
      <c r="TD18" s="192">
        <f>1800</f>
        <v>1800</v>
      </c>
      <c r="TE18" s="192">
        <f>1800</f>
        <v>1800</v>
      </c>
      <c r="TF18" s="192">
        <f>1800</f>
        <v>1800</v>
      </c>
      <c r="TG18" s="192">
        <f>1800</f>
        <v>1800</v>
      </c>
      <c r="TH18" s="192">
        <f>1800</f>
        <v>1800</v>
      </c>
      <c r="TI18" s="192">
        <f>1800</f>
        <v>1800</v>
      </c>
      <c r="TJ18" s="192">
        <f>1800</f>
        <v>1800</v>
      </c>
      <c r="TK18" s="192">
        <f>1800</f>
        <v>1800</v>
      </c>
      <c r="TL18" s="192">
        <f>1800</f>
        <v>1800</v>
      </c>
      <c r="TM18" s="192">
        <f>1800</f>
        <v>1800</v>
      </c>
      <c r="TN18" s="192">
        <f>1800</f>
        <v>1800</v>
      </c>
      <c r="TO18" s="192">
        <f>1800</f>
        <v>1800</v>
      </c>
      <c r="TP18" s="192">
        <f>1800</f>
        <v>1800</v>
      </c>
      <c r="TQ18" s="192">
        <f>1800</f>
        <v>1800</v>
      </c>
      <c r="TR18" s="192">
        <f>1800</f>
        <v>1800</v>
      </c>
      <c r="TS18" s="192">
        <f>1800</f>
        <v>1800</v>
      </c>
      <c r="TT18" s="192">
        <f>1800</f>
        <v>1800</v>
      </c>
      <c r="TU18" s="192">
        <f>1800</f>
        <v>1800</v>
      </c>
      <c r="TV18" s="192">
        <f>1800</f>
        <v>1800</v>
      </c>
      <c r="TW18" s="192">
        <f>1800</f>
        <v>1800</v>
      </c>
      <c r="TX18" s="192">
        <f>1800</f>
        <v>1800</v>
      </c>
      <c r="TY18" s="192">
        <f>1800</f>
        <v>1800</v>
      </c>
      <c r="TZ18" s="192">
        <f>1800</f>
        <v>1800</v>
      </c>
      <c r="UA18" s="192">
        <f>1800</f>
        <v>1800</v>
      </c>
      <c r="UB18" s="192">
        <f>1800</f>
        <v>1800</v>
      </c>
      <c r="UC18" s="192">
        <f>1800</f>
        <v>1800</v>
      </c>
      <c r="UD18" s="192">
        <f>1800</f>
        <v>1800</v>
      </c>
      <c r="UE18" s="192">
        <f>1800</f>
        <v>1800</v>
      </c>
      <c r="UF18" s="192">
        <f>1800</f>
        <v>1800</v>
      </c>
      <c r="UG18" s="192">
        <f>1800</f>
        <v>1800</v>
      </c>
      <c r="UH18" s="192">
        <f>1800</f>
        <v>1800</v>
      </c>
      <c r="UI18" s="192">
        <f>1800</f>
        <v>1800</v>
      </c>
      <c r="UJ18" s="192">
        <f>1800</f>
        <v>1800</v>
      </c>
      <c r="UK18" s="192">
        <f>1800</f>
        <v>1800</v>
      </c>
      <c r="UL18" s="192">
        <f>1800</f>
        <v>1800</v>
      </c>
      <c r="UM18" s="192">
        <f>1800</f>
        <v>1800</v>
      </c>
      <c r="UN18" s="192">
        <f>1800</f>
        <v>1800</v>
      </c>
      <c r="UO18" s="192">
        <f>1800</f>
        <v>1800</v>
      </c>
      <c r="UP18" s="192">
        <f>1800</f>
        <v>1800</v>
      </c>
      <c r="UQ18" s="192">
        <f>1800</f>
        <v>1800</v>
      </c>
      <c r="UR18" s="192">
        <f>1800</f>
        <v>1800</v>
      </c>
      <c r="US18" s="192">
        <f>1800</f>
        <v>1800</v>
      </c>
      <c r="UT18" s="192">
        <f>1800</f>
        <v>1800</v>
      </c>
      <c r="UU18" s="192">
        <f>1800</f>
        <v>1800</v>
      </c>
      <c r="UV18" s="192">
        <f>1800</f>
        <v>1800</v>
      </c>
      <c r="UW18" s="192">
        <f>1800</f>
        <v>1800</v>
      </c>
      <c r="UX18" s="192">
        <f>1800</f>
        <v>1800</v>
      </c>
      <c r="UY18" s="192">
        <f>1800</f>
        <v>1800</v>
      </c>
      <c r="UZ18" s="192">
        <f>1800</f>
        <v>1800</v>
      </c>
      <c r="VA18" s="192">
        <f>1800</f>
        <v>1800</v>
      </c>
      <c r="VB18" s="192">
        <f>1800</f>
        <v>1800</v>
      </c>
      <c r="VC18" s="192">
        <f>1800</f>
        <v>1800</v>
      </c>
      <c r="VD18" s="192">
        <f>1800</f>
        <v>1800</v>
      </c>
      <c r="VE18" s="192">
        <f>1800</f>
        <v>1800</v>
      </c>
      <c r="VF18" s="192">
        <f>1800</f>
        <v>1800</v>
      </c>
      <c r="VG18" s="192">
        <f>1800</f>
        <v>1800</v>
      </c>
      <c r="VH18" s="192">
        <f>1800</f>
        <v>1800</v>
      </c>
      <c r="VI18" s="192">
        <f>1800</f>
        <v>1800</v>
      </c>
      <c r="VJ18" s="192">
        <f>1800</f>
        <v>1800</v>
      </c>
      <c r="VK18" s="192">
        <f>1800</f>
        <v>1800</v>
      </c>
      <c r="VL18" s="192">
        <f>1800</f>
        <v>1800</v>
      </c>
      <c r="VM18" s="192">
        <f>1800</f>
        <v>1800</v>
      </c>
      <c r="VN18" s="192">
        <f>1800</f>
        <v>1800</v>
      </c>
      <c r="VO18" s="192">
        <f>1800</f>
        <v>1800</v>
      </c>
      <c r="VP18" s="192">
        <f>1800</f>
        <v>1800</v>
      </c>
      <c r="VQ18" s="192">
        <f>1800</f>
        <v>1800</v>
      </c>
      <c r="VR18" s="192">
        <f>1800</f>
        <v>1800</v>
      </c>
      <c r="VS18" s="192">
        <f>1800</f>
        <v>1800</v>
      </c>
      <c r="VT18" s="192">
        <f>1800</f>
        <v>1800</v>
      </c>
      <c r="VU18" s="192">
        <f>1800</f>
        <v>1800</v>
      </c>
      <c r="VV18" s="192">
        <f>1800</f>
        <v>1800</v>
      </c>
      <c r="VW18" s="192">
        <f>1800</f>
        <v>1800</v>
      </c>
      <c r="VX18" s="192">
        <f>1800</f>
        <v>1800</v>
      </c>
      <c r="VY18" s="192">
        <f>1800</f>
        <v>1800</v>
      </c>
      <c r="VZ18" s="192">
        <f>1800</f>
        <v>1800</v>
      </c>
      <c r="WA18" s="192">
        <f>1800</f>
        <v>1800</v>
      </c>
      <c r="WB18" s="192">
        <f>1800</f>
        <v>1800</v>
      </c>
      <c r="WC18" s="192">
        <f>1800</f>
        <v>1800</v>
      </c>
      <c r="WD18" s="192">
        <f>1800</f>
        <v>1800</v>
      </c>
      <c r="WE18" s="192">
        <f>1800</f>
        <v>1800</v>
      </c>
      <c r="WF18" s="192">
        <f>1800</f>
        <v>1800</v>
      </c>
      <c r="WG18" s="192">
        <f>1800</f>
        <v>1800</v>
      </c>
      <c r="WH18" s="192">
        <f>1800</f>
        <v>1800</v>
      </c>
      <c r="WI18" s="192">
        <f>1800</f>
        <v>1800</v>
      </c>
      <c r="WJ18" s="192">
        <f>1800</f>
        <v>1800</v>
      </c>
      <c r="WK18" s="192">
        <f>1800</f>
        <v>1800</v>
      </c>
      <c r="WL18" s="192">
        <f>1800</f>
        <v>1800</v>
      </c>
      <c r="WM18" s="192">
        <f>1800</f>
        <v>1800</v>
      </c>
      <c r="WN18" s="192">
        <f>1800</f>
        <v>1800</v>
      </c>
      <c r="WO18" s="192">
        <f>1800</f>
        <v>1800</v>
      </c>
      <c r="WP18" s="192">
        <f>1800</f>
        <v>1800</v>
      </c>
      <c r="WQ18" s="192">
        <f>1800</f>
        <v>1800</v>
      </c>
      <c r="WR18" s="192">
        <f>1800</f>
        <v>1800</v>
      </c>
      <c r="WS18" s="192">
        <f>1800</f>
        <v>1800</v>
      </c>
      <c r="WT18" s="192">
        <f>1800</f>
        <v>1800</v>
      </c>
      <c r="WU18" s="192">
        <f>1800</f>
        <v>1800</v>
      </c>
      <c r="WV18" s="192">
        <f>1800</f>
        <v>1800</v>
      </c>
      <c r="WW18" s="192">
        <f>1800</f>
        <v>1800</v>
      </c>
      <c r="WX18" s="192">
        <f>1800</f>
        <v>1800</v>
      </c>
      <c r="WY18" s="192">
        <f>1800</f>
        <v>1800</v>
      </c>
      <c r="WZ18" s="192">
        <f>1800</f>
        <v>1800</v>
      </c>
      <c r="XA18" s="192">
        <f>1800</f>
        <v>1800</v>
      </c>
      <c r="XB18" s="192">
        <f>1800</f>
        <v>1800</v>
      </c>
      <c r="XC18" s="192">
        <f>1800</f>
        <v>1800</v>
      </c>
      <c r="XD18" s="192">
        <f>1800</f>
        <v>1800</v>
      </c>
      <c r="XE18" s="192">
        <f>1800</f>
        <v>1800</v>
      </c>
      <c r="XF18" s="192">
        <f>1800</f>
        <v>1800</v>
      </c>
      <c r="XG18" s="192">
        <f>1800</f>
        <v>1800</v>
      </c>
      <c r="XH18" s="192">
        <f>1800</f>
        <v>1800</v>
      </c>
      <c r="XI18" s="192">
        <f>1800</f>
        <v>1800</v>
      </c>
      <c r="XJ18" s="192">
        <f>1800</f>
        <v>1800</v>
      </c>
      <c r="XK18" s="192">
        <f>1800</f>
        <v>1800</v>
      </c>
      <c r="XL18" s="192">
        <f>1800</f>
        <v>1800</v>
      </c>
      <c r="XM18" s="192">
        <f>1800</f>
        <v>1800</v>
      </c>
      <c r="XN18" s="192">
        <f>1800</f>
        <v>1800</v>
      </c>
      <c r="XO18" s="192">
        <f>1800</f>
        <v>1800</v>
      </c>
      <c r="XP18" s="192">
        <f>1800</f>
        <v>1800</v>
      </c>
      <c r="XQ18" s="192">
        <f>1800</f>
        <v>1800</v>
      </c>
      <c r="XR18" s="192">
        <f>1800</f>
        <v>1800</v>
      </c>
      <c r="XS18" s="192">
        <f>1800</f>
        <v>1800</v>
      </c>
      <c r="XT18" s="192">
        <f>1800</f>
        <v>1800</v>
      </c>
      <c r="XU18" s="192">
        <f>1800</f>
        <v>1800</v>
      </c>
      <c r="XV18" s="192">
        <f>1800</f>
        <v>1800</v>
      </c>
      <c r="XW18" s="192">
        <f>1800</f>
        <v>1800</v>
      </c>
      <c r="XX18" s="192">
        <f>1800</f>
        <v>1800</v>
      </c>
      <c r="XY18" s="192">
        <f>1800</f>
        <v>1800</v>
      </c>
      <c r="XZ18" s="192">
        <f>1800</f>
        <v>1800</v>
      </c>
      <c r="YA18" s="192">
        <f>1800</f>
        <v>1800</v>
      </c>
      <c r="YB18" s="192">
        <f>1800</f>
        <v>1800</v>
      </c>
      <c r="YC18" s="192">
        <f>1800</f>
        <v>1800</v>
      </c>
      <c r="YD18" s="192">
        <f>1800</f>
        <v>1800</v>
      </c>
      <c r="YE18" s="192">
        <f>1800</f>
        <v>1800</v>
      </c>
      <c r="YF18" s="192">
        <f>1800</f>
        <v>1800</v>
      </c>
      <c r="YG18" s="192">
        <f>1800</f>
        <v>1800</v>
      </c>
      <c r="YH18" s="192">
        <f>1800</f>
        <v>1800</v>
      </c>
      <c r="YI18" s="192">
        <f>1800</f>
        <v>1800</v>
      </c>
      <c r="YJ18" s="192">
        <f>1800</f>
        <v>1800</v>
      </c>
      <c r="YK18" s="192">
        <f>1800</f>
        <v>1800</v>
      </c>
      <c r="YL18" s="192">
        <f>1800</f>
        <v>1800</v>
      </c>
      <c r="YM18" s="192">
        <f>1800</f>
        <v>1800</v>
      </c>
      <c r="YN18" s="192">
        <f>1800</f>
        <v>1800</v>
      </c>
      <c r="YO18" s="192">
        <f>1800</f>
        <v>1800</v>
      </c>
      <c r="YP18" s="192">
        <f>1800</f>
        <v>1800</v>
      </c>
      <c r="YQ18" s="192">
        <f>1800</f>
        <v>1800</v>
      </c>
      <c r="YR18" s="192">
        <f>1800</f>
        <v>1800</v>
      </c>
      <c r="YS18" s="192">
        <f>1800</f>
        <v>1800</v>
      </c>
      <c r="YT18" s="192">
        <f>1800</f>
        <v>1800</v>
      </c>
      <c r="YU18" s="192">
        <f>1800</f>
        <v>1800</v>
      </c>
      <c r="YV18" s="192">
        <f>1800</f>
        <v>1800</v>
      </c>
      <c r="YW18" s="192">
        <f>1800</f>
        <v>1800</v>
      </c>
      <c r="YX18" s="192">
        <f>1800</f>
        <v>1800</v>
      </c>
      <c r="YY18" s="192">
        <f>1800</f>
        <v>1800</v>
      </c>
      <c r="YZ18" s="192">
        <f>1800</f>
        <v>1800</v>
      </c>
      <c r="ZA18" s="192">
        <f>1800</f>
        <v>1800</v>
      </c>
      <c r="ZB18" s="192">
        <f>1800</f>
        <v>1800</v>
      </c>
      <c r="ZC18" s="192">
        <f>1800</f>
        <v>1800</v>
      </c>
      <c r="ZD18" s="192">
        <f>1800</f>
        <v>1800</v>
      </c>
      <c r="ZE18" s="192">
        <f>1800</f>
        <v>1800</v>
      </c>
      <c r="ZF18" s="192">
        <f>1800</f>
        <v>1800</v>
      </c>
      <c r="ZG18" s="192">
        <f>1800</f>
        <v>1800</v>
      </c>
      <c r="ZH18" s="192">
        <f>1800</f>
        <v>1800</v>
      </c>
      <c r="ZI18" s="192">
        <f>1800</f>
        <v>1800</v>
      </c>
      <c r="ZJ18" s="192">
        <f>1800</f>
        <v>1800</v>
      </c>
      <c r="ZK18" s="192">
        <f>1800</f>
        <v>1800</v>
      </c>
      <c r="ZL18" s="192">
        <f>1800</f>
        <v>1800</v>
      </c>
      <c r="ZM18" s="192">
        <f>1800</f>
        <v>1800</v>
      </c>
      <c r="ZN18" s="192">
        <f>1800</f>
        <v>1800</v>
      </c>
      <c r="ZO18" s="192">
        <f>1800</f>
        <v>1800</v>
      </c>
      <c r="ZP18" s="192">
        <f>1800</f>
        <v>1800</v>
      </c>
      <c r="ZQ18" s="192">
        <f>1800</f>
        <v>1800</v>
      </c>
      <c r="ZR18" s="192">
        <f>1800</f>
        <v>1800</v>
      </c>
      <c r="ZS18" s="192">
        <f>1800</f>
        <v>1800</v>
      </c>
      <c r="ZT18" s="192">
        <f>1800</f>
        <v>1800</v>
      </c>
      <c r="ZU18" s="192">
        <f>1800</f>
        <v>1800</v>
      </c>
      <c r="ZV18" s="192">
        <f>1800</f>
        <v>1800</v>
      </c>
      <c r="ZW18" s="192">
        <f>1800</f>
        <v>1800</v>
      </c>
      <c r="ZX18" s="192">
        <f>1800</f>
        <v>1800</v>
      </c>
      <c r="ZY18" s="192">
        <f>1800</f>
        <v>1800</v>
      </c>
      <c r="ZZ18" s="192">
        <f>1800</f>
        <v>1800</v>
      </c>
      <c r="AAA18" s="192">
        <f>1800</f>
        <v>1800</v>
      </c>
      <c r="AAB18" s="192">
        <f>1800</f>
        <v>1800</v>
      </c>
      <c r="AAC18" s="192">
        <f>1800</f>
        <v>1800</v>
      </c>
      <c r="AAD18" s="192">
        <f>1800</f>
        <v>1800</v>
      </c>
      <c r="AAE18" s="192">
        <f>1800</f>
        <v>1800</v>
      </c>
      <c r="AAF18" s="192">
        <f>1800</f>
        <v>1800</v>
      </c>
      <c r="AAG18" s="192">
        <f>1800</f>
        <v>1800</v>
      </c>
      <c r="AAH18" s="192">
        <f>1800</f>
        <v>1800</v>
      </c>
      <c r="AAI18" s="192">
        <f>1800</f>
        <v>1800</v>
      </c>
      <c r="AAJ18" s="192">
        <f>1800</f>
        <v>1800</v>
      </c>
      <c r="AAK18" s="192">
        <f>1800</f>
        <v>1800</v>
      </c>
      <c r="AAL18" s="192">
        <f>1800</f>
        <v>1800</v>
      </c>
      <c r="AAM18" s="192">
        <f>1800</f>
        <v>1800</v>
      </c>
      <c r="AAN18" s="192">
        <f>1800</f>
        <v>1800</v>
      </c>
      <c r="AAO18" s="192">
        <f>1800</f>
        <v>1800</v>
      </c>
      <c r="AAP18" s="192">
        <f>1800</f>
        <v>1800</v>
      </c>
      <c r="AAQ18" s="192">
        <f>1800</f>
        <v>1800</v>
      </c>
      <c r="AAR18" s="192">
        <f>1800</f>
        <v>1800</v>
      </c>
      <c r="AAS18" s="192">
        <f>1800</f>
        <v>1800</v>
      </c>
      <c r="AAT18" s="192">
        <f>1800</f>
        <v>1800</v>
      </c>
      <c r="AAU18" s="192">
        <f>1800</f>
        <v>1800</v>
      </c>
      <c r="AAV18" s="192">
        <f>1800</f>
        <v>1800</v>
      </c>
      <c r="AAW18" s="192">
        <f>1800</f>
        <v>1800</v>
      </c>
      <c r="AAX18" s="192">
        <f>1800</f>
        <v>1800</v>
      </c>
      <c r="AAY18" s="192">
        <f>1800</f>
        <v>1800</v>
      </c>
      <c r="AAZ18" s="192">
        <f>1800</f>
        <v>1800</v>
      </c>
      <c r="ABA18" s="192">
        <f>1800</f>
        <v>1800</v>
      </c>
      <c r="ABB18" s="192">
        <f>1800</f>
        <v>1800</v>
      </c>
      <c r="ABC18" s="192">
        <f>1800</f>
        <v>1800</v>
      </c>
      <c r="ABD18" s="192">
        <f>1800</f>
        <v>1800</v>
      </c>
      <c r="ABE18" s="192">
        <f>1800</f>
        <v>1800</v>
      </c>
      <c r="ABF18" s="192">
        <f>1800</f>
        <v>1800</v>
      </c>
      <c r="ABG18" s="192">
        <f>1800</f>
        <v>1800</v>
      </c>
      <c r="ABH18" s="192">
        <f>1800</f>
        <v>1800</v>
      </c>
      <c r="ABI18" s="192">
        <f>1800</f>
        <v>1800</v>
      </c>
      <c r="ABJ18" s="192">
        <f>1800</f>
        <v>1800</v>
      </c>
      <c r="ABK18" s="192">
        <f>1800</f>
        <v>1800</v>
      </c>
      <c r="ABL18" s="192">
        <f>1800</f>
        <v>1800</v>
      </c>
      <c r="ABM18" s="192">
        <f>1800</f>
        <v>1800</v>
      </c>
      <c r="ABN18" s="192">
        <f>1800</f>
        <v>1800</v>
      </c>
      <c r="ABO18" s="192">
        <f>1800</f>
        <v>1800</v>
      </c>
      <c r="ABP18" s="192">
        <f>1800</f>
        <v>1800</v>
      </c>
      <c r="ABQ18" s="192">
        <f>1800</f>
        <v>1800</v>
      </c>
      <c r="ABR18" s="192">
        <f>1800</f>
        <v>1800</v>
      </c>
      <c r="ABS18" s="192">
        <f>1800</f>
        <v>1800</v>
      </c>
      <c r="ABT18" s="192">
        <f>1800</f>
        <v>1800</v>
      </c>
      <c r="ABU18" s="192">
        <f>1800</f>
        <v>1800</v>
      </c>
      <c r="ABV18" s="192">
        <f>1800</f>
        <v>1800</v>
      </c>
      <c r="ABW18" s="192">
        <f>1800</f>
        <v>1800</v>
      </c>
      <c r="ABX18" s="192">
        <f>1800</f>
        <v>1800</v>
      </c>
      <c r="ABY18" s="192">
        <f>1800</f>
        <v>1800</v>
      </c>
      <c r="ABZ18" s="192">
        <f>1800</f>
        <v>1800</v>
      </c>
      <c r="ACA18" s="192">
        <f>1800</f>
        <v>1800</v>
      </c>
      <c r="ACB18" s="192">
        <f>1800</f>
        <v>1800</v>
      </c>
      <c r="ACC18" s="192">
        <f>1800</f>
        <v>1800</v>
      </c>
      <c r="ACD18" s="192">
        <f>1800</f>
        <v>1800</v>
      </c>
      <c r="ACE18" s="192">
        <f>1800</f>
        <v>1800</v>
      </c>
      <c r="ACF18" s="192">
        <f>1800</f>
        <v>1800</v>
      </c>
      <c r="ACG18" s="192">
        <f>1800</f>
        <v>1800</v>
      </c>
      <c r="ACH18" s="192">
        <f>1800</f>
        <v>1800</v>
      </c>
      <c r="ACI18" s="192">
        <f>1800</f>
        <v>1800</v>
      </c>
      <c r="ACJ18" s="192">
        <f>1800</f>
        <v>1800</v>
      </c>
      <c r="ACK18" s="192">
        <f>1800</f>
        <v>1800</v>
      </c>
      <c r="ACL18" s="192">
        <f>1800</f>
        <v>1800</v>
      </c>
      <c r="ACM18" s="192">
        <f>1800</f>
        <v>1800</v>
      </c>
      <c r="ACN18" s="192">
        <f>1800</f>
        <v>1800</v>
      </c>
      <c r="ACO18" s="192">
        <f>1800</f>
        <v>1800</v>
      </c>
      <c r="ACP18" s="192">
        <f>1800</f>
        <v>1800</v>
      </c>
      <c r="ACQ18" s="192">
        <f>1800</f>
        <v>1800</v>
      </c>
      <c r="ACR18" s="192">
        <f>1800</f>
        <v>1800</v>
      </c>
      <c r="ACS18" s="192">
        <f>1800</f>
        <v>1800</v>
      </c>
      <c r="ACT18" s="192">
        <f>1800</f>
        <v>1800</v>
      </c>
      <c r="ACU18" s="192">
        <f>1800</f>
        <v>1800</v>
      </c>
      <c r="ACV18" s="192">
        <f>1800</f>
        <v>1800</v>
      </c>
      <c r="ACW18" s="192">
        <f>1800</f>
        <v>1800</v>
      </c>
      <c r="ACX18" s="192">
        <f>1800</f>
        <v>1800</v>
      </c>
      <c r="ACY18" s="192">
        <f>1800</f>
        <v>1800</v>
      </c>
      <c r="ACZ18" s="192">
        <f>1800</f>
        <v>1800</v>
      </c>
      <c r="ADA18" s="192">
        <f>1800</f>
        <v>1800</v>
      </c>
      <c r="ADB18" s="192">
        <f>1800</f>
        <v>1800</v>
      </c>
      <c r="ADC18" s="192">
        <f>1800</f>
        <v>1800</v>
      </c>
      <c r="ADD18" s="192">
        <f>1800</f>
        <v>1800</v>
      </c>
      <c r="ADE18" s="192">
        <f>1800</f>
        <v>1800</v>
      </c>
      <c r="ADF18" s="192">
        <f>1800</f>
        <v>1800</v>
      </c>
      <c r="ADG18" s="192">
        <f>1800</f>
        <v>1800</v>
      </c>
      <c r="ADH18" s="192">
        <f>1800</f>
        <v>1800</v>
      </c>
      <c r="ADI18" s="192">
        <f>1800</f>
        <v>1800</v>
      </c>
      <c r="ADJ18" s="192">
        <f>1800</f>
        <v>1800</v>
      </c>
      <c r="ADK18" s="192">
        <f>1800</f>
        <v>1800</v>
      </c>
      <c r="ADL18" s="192">
        <f>1800</f>
        <v>1800</v>
      </c>
      <c r="ADM18" s="192">
        <f>1800</f>
        <v>1800</v>
      </c>
      <c r="ADN18" s="192">
        <f>1800</f>
        <v>1800</v>
      </c>
      <c r="ADO18" s="192">
        <f>1800</f>
        <v>1800</v>
      </c>
      <c r="ADP18" s="192">
        <f>1800</f>
        <v>1800</v>
      </c>
      <c r="ADQ18" s="192">
        <f>1800</f>
        <v>1800</v>
      </c>
      <c r="ADR18" s="192">
        <f>1800</f>
        <v>1800</v>
      </c>
      <c r="ADS18" s="192">
        <f>1800</f>
        <v>1800</v>
      </c>
      <c r="ADT18" s="192">
        <f>1800</f>
        <v>1800</v>
      </c>
      <c r="ADU18" s="192">
        <f>1800</f>
        <v>1800</v>
      </c>
      <c r="ADV18" s="192">
        <f>1800</f>
        <v>1800</v>
      </c>
      <c r="ADW18" s="192">
        <f>1800</f>
        <v>1800</v>
      </c>
      <c r="ADX18" s="192">
        <f>1800</f>
        <v>1800</v>
      </c>
      <c r="ADY18" s="192">
        <f>1800</f>
        <v>1800</v>
      </c>
      <c r="ADZ18" s="192">
        <f>1800</f>
        <v>1800</v>
      </c>
      <c r="AEA18" s="192">
        <f>1800</f>
        <v>1800</v>
      </c>
      <c r="AEB18" s="192">
        <f>1800</f>
        <v>1800</v>
      </c>
      <c r="AEC18" s="192">
        <f>1800</f>
        <v>1800</v>
      </c>
      <c r="AED18" s="192">
        <f>1800</f>
        <v>1800</v>
      </c>
      <c r="AEE18" s="192">
        <f>1800</f>
        <v>1800</v>
      </c>
      <c r="AEF18" s="192">
        <f>1800</f>
        <v>1800</v>
      </c>
      <c r="AEG18" s="192">
        <f>1800</f>
        <v>1800</v>
      </c>
      <c r="AEH18" s="192">
        <f>1800</f>
        <v>1800</v>
      </c>
      <c r="AEI18" s="192">
        <f>1800</f>
        <v>1800</v>
      </c>
      <c r="AEJ18" s="192">
        <f>1800</f>
        <v>1800</v>
      </c>
      <c r="AEK18" s="192">
        <f>1800</f>
        <v>1800</v>
      </c>
      <c r="AEL18" s="192">
        <f>1800</f>
        <v>1800</v>
      </c>
      <c r="AEM18" s="192">
        <f>1800</f>
        <v>1800</v>
      </c>
      <c r="AEN18" s="192">
        <f>1800</f>
        <v>1800</v>
      </c>
      <c r="AEO18" s="192">
        <f>1800</f>
        <v>1800</v>
      </c>
      <c r="AEP18" s="192">
        <f>1800</f>
        <v>1800</v>
      </c>
      <c r="AEQ18" s="192">
        <f>1800</f>
        <v>1800</v>
      </c>
      <c r="AER18" s="192">
        <f>1800</f>
        <v>1800</v>
      </c>
      <c r="AES18" s="192">
        <f>1800</f>
        <v>1800</v>
      </c>
      <c r="AET18" s="192">
        <f>1800</f>
        <v>1800</v>
      </c>
      <c r="AEU18" s="192">
        <f>1800</f>
        <v>1800</v>
      </c>
      <c r="AEV18" s="192">
        <f>1800</f>
        <v>1800</v>
      </c>
      <c r="AEW18" s="192">
        <f>1800</f>
        <v>1800</v>
      </c>
      <c r="AEX18" s="192">
        <f>1800</f>
        <v>1800</v>
      </c>
      <c r="AEY18" s="192">
        <f>1800</f>
        <v>1800</v>
      </c>
      <c r="AEZ18" s="192">
        <f>1800</f>
        <v>1800</v>
      </c>
      <c r="AFA18" s="192">
        <f>1800</f>
        <v>1800</v>
      </c>
      <c r="AFB18" s="192">
        <f>1800</f>
        <v>1800</v>
      </c>
      <c r="AFC18" s="192">
        <f>1800</f>
        <v>1800</v>
      </c>
      <c r="AFD18" s="192">
        <f>1800</f>
        <v>1800</v>
      </c>
      <c r="AFE18" s="192">
        <f>1800</f>
        <v>1800</v>
      </c>
      <c r="AFF18" s="192">
        <f>1800</f>
        <v>1800</v>
      </c>
      <c r="AFG18" s="192">
        <f>1800</f>
        <v>1800</v>
      </c>
      <c r="AFH18" s="192">
        <f>1800</f>
        <v>1800</v>
      </c>
      <c r="AFI18" s="192">
        <f>1800</f>
        <v>1800</v>
      </c>
      <c r="AFJ18" s="192">
        <f>1800</f>
        <v>1800</v>
      </c>
      <c r="AFK18" s="192">
        <f>1800</f>
        <v>1800</v>
      </c>
      <c r="AFL18" s="192">
        <f>1800</f>
        <v>1800</v>
      </c>
      <c r="AFM18" s="192">
        <f>1800</f>
        <v>1800</v>
      </c>
      <c r="AFN18" s="192">
        <f>1800</f>
        <v>1800</v>
      </c>
      <c r="AFO18" s="192">
        <f>1800</f>
        <v>1800</v>
      </c>
      <c r="AFP18" s="192">
        <f>1800</f>
        <v>1800</v>
      </c>
      <c r="AFQ18" s="192">
        <f>1800</f>
        <v>1800</v>
      </c>
      <c r="AFR18" s="192">
        <f>1800</f>
        <v>1800</v>
      </c>
      <c r="AFS18" s="192">
        <f>1800</f>
        <v>1800</v>
      </c>
      <c r="AFT18" s="192">
        <f>1800</f>
        <v>1800</v>
      </c>
      <c r="AFU18" s="192">
        <f>1800</f>
        <v>1800</v>
      </c>
      <c r="AFV18" s="192">
        <f>1800</f>
        <v>1800</v>
      </c>
      <c r="AFW18" s="192">
        <f>1800</f>
        <v>1800</v>
      </c>
      <c r="AFX18" s="192">
        <f>1800</f>
        <v>1800</v>
      </c>
      <c r="AFY18" s="192">
        <f>1800</f>
        <v>1800</v>
      </c>
      <c r="AFZ18" s="192">
        <f>1800</f>
        <v>1800</v>
      </c>
      <c r="AGA18" s="192">
        <f>1800</f>
        <v>1800</v>
      </c>
      <c r="AGB18" s="192">
        <f>1800</f>
        <v>1800</v>
      </c>
      <c r="AGC18" s="192">
        <f>1800</f>
        <v>1800</v>
      </c>
      <c r="AGD18" s="192">
        <f>1800</f>
        <v>1800</v>
      </c>
      <c r="AGE18" s="192">
        <f>1800</f>
        <v>1800</v>
      </c>
      <c r="AGF18" s="192">
        <f>1800</f>
        <v>1800</v>
      </c>
      <c r="AGG18" s="192">
        <f>1800</f>
        <v>1800</v>
      </c>
      <c r="AGH18" s="192">
        <f>1800</f>
        <v>1800</v>
      </c>
      <c r="AGI18" s="192">
        <f>1800</f>
        <v>1800</v>
      </c>
      <c r="AGJ18" s="192">
        <f>1800</f>
        <v>1800</v>
      </c>
      <c r="AGK18" s="192">
        <f>1800</f>
        <v>1800</v>
      </c>
      <c r="AGL18" s="192">
        <f>1800</f>
        <v>1800</v>
      </c>
      <c r="AGM18" s="192">
        <f>1800</f>
        <v>1800</v>
      </c>
      <c r="AGN18" s="192">
        <f>1800</f>
        <v>1800</v>
      </c>
      <c r="AGO18" s="192">
        <f>1800</f>
        <v>1800</v>
      </c>
      <c r="AGP18" s="192">
        <f>1800</f>
        <v>1800</v>
      </c>
      <c r="AGQ18" s="192">
        <f>1800</f>
        <v>1800</v>
      </c>
      <c r="AGR18" s="192">
        <f>1800</f>
        <v>1800</v>
      </c>
      <c r="AGS18" s="192">
        <f>1800</f>
        <v>1800</v>
      </c>
      <c r="AGT18" s="192">
        <f>1800</f>
        <v>1800</v>
      </c>
      <c r="AGU18" s="192">
        <f>1800</f>
        <v>1800</v>
      </c>
      <c r="AGV18" s="192">
        <f>1800</f>
        <v>1800</v>
      </c>
      <c r="AGW18" s="192">
        <f>1800</f>
        <v>1800</v>
      </c>
      <c r="AGX18" s="192">
        <f>1800</f>
        <v>1800</v>
      </c>
      <c r="AGY18" s="192">
        <f>1800</f>
        <v>1800</v>
      </c>
      <c r="AGZ18" s="192">
        <f>1800</f>
        <v>1800</v>
      </c>
      <c r="AHA18" s="192">
        <f>1800</f>
        <v>1800</v>
      </c>
      <c r="AHB18" s="192">
        <f>1800</f>
        <v>1800</v>
      </c>
      <c r="AHC18" s="192">
        <f>1800</f>
        <v>1800</v>
      </c>
      <c r="AHD18" s="192">
        <f>1800</f>
        <v>1800</v>
      </c>
      <c r="AHE18" s="192">
        <f>1800</f>
        <v>1800</v>
      </c>
      <c r="AHF18" s="192">
        <f>1800</f>
        <v>1800</v>
      </c>
      <c r="AHG18" s="192">
        <f>1800</f>
        <v>1800</v>
      </c>
      <c r="AHH18" s="192">
        <f>1800</f>
        <v>1800</v>
      </c>
      <c r="AHI18" s="192">
        <f>1800</f>
        <v>1800</v>
      </c>
      <c r="AHJ18" s="192">
        <f>1800</f>
        <v>1800</v>
      </c>
      <c r="AHK18" s="192">
        <f>1800</f>
        <v>1800</v>
      </c>
      <c r="AHL18" s="192">
        <f>1800</f>
        <v>1800</v>
      </c>
      <c r="AHM18" s="192">
        <f>1800</f>
        <v>1800</v>
      </c>
      <c r="AHN18" s="192">
        <f>1800</f>
        <v>1800</v>
      </c>
      <c r="AHO18" s="192">
        <f>1800</f>
        <v>1800</v>
      </c>
      <c r="AHP18" s="192">
        <f>1800</f>
        <v>1800</v>
      </c>
      <c r="AHQ18" s="192">
        <f>1800</f>
        <v>1800</v>
      </c>
      <c r="AHR18" s="192">
        <f>1800</f>
        <v>1800</v>
      </c>
      <c r="AHS18" s="192">
        <f>1800</f>
        <v>1800</v>
      </c>
      <c r="AHT18" s="192">
        <f>1800</f>
        <v>1800</v>
      </c>
      <c r="AHU18" s="192">
        <f>1800</f>
        <v>1800</v>
      </c>
      <c r="AHV18" s="192">
        <f>1800</f>
        <v>1800</v>
      </c>
      <c r="AHW18" s="192">
        <f>1800</f>
        <v>1800</v>
      </c>
      <c r="AHX18" s="192">
        <f>1800</f>
        <v>1800</v>
      </c>
      <c r="AHY18" s="192">
        <f>1800</f>
        <v>1800</v>
      </c>
      <c r="AHZ18" s="192">
        <f>1800</f>
        <v>1800</v>
      </c>
      <c r="AIA18" s="192">
        <f>1800</f>
        <v>1800</v>
      </c>
      <c r="AIB18" s="192">
        <f>1800</f>
        <v>1800</v>
      </c>
      <c r="AIC18" s="192">
        <f>1800</f>
        <v>1800</v>
      </c>
      <c r="AID18" s="192">
        <f>1800</f>
        <v>1800</v>
      </c>
      <c r="AIE18" s="192">
        <f>1800</f>
        <v>1800</v>
      </c>
      <c r="AIF18" s="192">
        <f>1800</f>
        <v>1800</v>
      </c>
      <c r="AIG18" s="192">
        <f>1800</f>
        <v>1800</v>
      </c>
      <c r="AIH18" s="192">
        <f>1800</f>
        <v>1800</v>
      </c>
      <c r="AII18" s="192">
        <f>1800</f>
        <v>1800</v>
      </c>
      <c r="AIJ18" s="192">
        <f>1800</f>
        <v>1800</v>
      </c>
      <c r="AIK18" s="192">
        <f>1800</f>
        <v>1800</v>
      </c>
      <c r="AIL18" s="192">
        <f>1800</f>
        <v>1800</v>
      </c>
      <c r="AIM18" s="192">
        <f>1800</f>
        <v>1800</v>
      </c>
      <c r="AIN18" s="192">
        <f>1800</f>
        <v>1800</v>
      </c>
      <c r="AIO18" s="192">
        <f>1800</f>
        <v>1800</v>
      </c>
      <c r="AIP18" s="192">
        <f>1800</f>
        <v>1800</v>
      </c>
      <c r="AIQ18" s="192">
        <f>1800</f>
        <v>1800</v>
      </c>
      <c r="AIR18" s="192">
        <f>1800</f>
        <v>1800</v>
      </c>
      <c r="AIS18" s="192">
        <f>1800</f>
        <v>1800</v>
      </c>
      <c r="AIT18" s="192">
        <f>1800</f>
        <v>1800</v>
      </c>
      <c r="AIU18" s="192">
        <f>1800</f>
        <v>1800</v>
      </c>
      <c r="AIV18" s="192">
        <f>1800</f>
        <v>1800</v>
      </c>
      <c r="AIW18" s="192">
        <f>1800</f>
        <v>1800</v>
      </c>
      <c r="AIX18" s="192">
        <f>1800</f>
        <v>1800</v>
      </c>
      <c r="AIY18" s="192">
        <f>1800</f>
        <v>1800</v>
      </c>
      <c r="AIZ18" s="192">
        <f>1800</f>
        <v>1800</v>
      </c>
      <c r="AJA18" s="192">
        <f>1800</f>
        <v>1800</v>
      </c>
      <c r="AJB18" s="192">
        <f>1800</f>
        <v>1800</v>
      </c>
      <c r="AJC18" s="192">
        <f>1800</f>
        <v>1800</v>
      </c>
      <c r="AJD18" s="192">
        <f>1800</f>
        <v>1800</v>
      </c>
      <c r="AJE18" s="192">
        <f>1800</f>
        <v>1800</v>
      </c>
      <c r="AJF18" s="192">
        <f>1800</f>
        <v>1800</v>
      </c>
      <c r="AJG18" s="192">
        <f>1800</f>
        <v>1800</v>
      </c>
      <c r="AJH18" s="192">
        <f>1800</f>
        <v>1800</v>
      </c>
      <c r="AJI18" s="192">
        <f>1800</f>
        <v>1800</v>
      </c>
      <c r="AJJ18" s="192">
        <f>1800</f>
        <v>1800</v>
      </c>
      <c r="AJK18" s="192">
        <f>1800</f>
        <v>1800</v>
      </c>
      <c r="AJL18" s="192">
        <f>1800</f>
        <v>1800</v>
      </c>
      <c r="AJM18" s="192">
        <f>1800</f>
        <v>1800</v>
      </c>
      <c r="AJN18" s="192">
        <f>1800</f>
        <v>1800</v>
      </c>
      <c r="AJO18" s="192">
        <f>1800</f>
        <v>1800</v>
      </c>
      <c r="AJP18" s="192">
        <f>1800</f>
        <v>1800</v>
      </c>
      <c r="AJQ18" s="192">
        <f>1800</f>
        <v>1800</v>
      </c>
      <c r="AJR18" s="192">
        <f>1800</f>
        <v>1800</v>
      </c>
      <c r="AJS18" s="192">
        <f>1800</f>
        <v>1800</v>
      </c>
      <c r="AJT18" s="192">
        <f>1800</f>
        <v>1800</v>
      </c>
      <c r="AJU18" s="192">
        <f>1800</f>
        <v>1800</v>
      </c>
      <c r="AJV18" s="192">
        <f>1800</f>
        <v>1800</v>
      </c>
      <c r="AJW18" s="192">
        <f>1800</f>
        <v>1800</v>
      </c>
      <c r="AJX18" s="192">
        <f>1800</f>
        <v>1800</v>
      </c>
      <c r="AJY18" s="192">
        <f>1800</f>
        <v>1800</v>
      </c>
      <c r="AJZ18" s="192">
        <f>1800</f>
        <v>1800</v>
      </c>
      <c r="AKA18" s="192">
        <f>1800</f>
        <v>1800</v>
      </c>
      <c r="AKB18" s="192">
        <f>1800</f>
        <v>1800</v>
      </c>
      <c r="AKC18" s="192">
        <f>1800</f>
        <v>1800</v>
      </c>
      <c r="AKD18" s="192">
        <f>1800</f>
        <v>1800</v>
      </c>
      <c r="AKE18" s="192">
        <f>1800</f>
        <v>1800</v>
      </c>
      <c r="AKF18" s="192">
        <f>1800</f>
        <v>1800</v>
      </c>
      <c r="AKG18" s="192">
        <f>1800</f>
        <v>1800</v>
      </c>
      <c r="AKH18" s="192">
        <f>1800</f>
        <v>1800</v>
      </c>
      <c r="AKI18" s="192">
        <f>1800</f>
        <v>1800</v>
      </c>
      <c r="AKJ18" s="192">
        <f>1800</f>
        <v>1800</v>
      </c>
      <c r="AKK18" s="192">
        <f>1800</f>
        <v>1800</v>
      </c>
      <c r="AKL18" s="192">
        <f>1800</f>
        <v>1800</v>
      </c>
      <c r="AKM18" s="192">
        <f>1800</f>
        <v>1800</v>
      </c>
      <c r="AKN18" s="192">
        <f>1800</f>
        <v>1800</v>
      </c>
      <c r="AKO18" s="192">
        <f>1800</f>
        <v>1800</v>
      </c>
      <c r="AKP18" s="192">
        <f>1800</f>
        <v>1800</v>
      </c>
      <c r="AKQ18" s="192">
        <f>1800</f>
        <v>1800</v>
      </c>
      <c r="AKR18" s="192">
        <f>1800</f>
        <v>1800</v>
      </c>
      <c r="AKS18" s="192">
        <f>1800</f>
        <v>1800</v>
      </c>
      <c r="AKT18" s="192">
        <f>1800</f>
        <v>1800</v>
      </c>
      <c r="AKU18" s="192">
        <f>1800</f>
        <v>1800</v>
      </c>
      <c r="AKV18" s="192">
        <f>1800</f>
        <v>1800</v>
      </c>
      <c r="AKW18" s="192">
        <f>1800</f>
        <v>1800</v>
      </c>
      <c r="AKX18" s="192">
        <f>1800</f>
        <v>1800</v>
      </c>
      <c r="AKY18" s="192">
        <f>1800</f>
        <v>1800</v>
      </c>
      <c r="AKZ18" s="192">
        <f>1800</f>
        <v>1800</v>
      </c>
      <c r="ALA18" s="192">
        <f>1800</f>
        <v>1800</v>
      </c>
      <c r="ALB18" s="192">
        <f>1800</f>
        <v>1800</v>
      </c>
      <c r="ALC18" s="192">
        <f>1800</f>
        <v>1800</v>
      </c>
      <c r="ALD18" s="192">
        <f>1800</f>
        <v>1800</v>
      </c>
      <c r="ALE18" s="192">
        <f>1800</f>
        <v>1800</v>
      </c>
      <c r="ALF18" s="192">
        <f>1800</f>
        <v>1800</v>
      </c>
      <c r="ALG18" s="192">
        <f>1800</f>
        <v>1800</v>
      </c>
      <c r="ALH18" s="192">
        <f>1800</f>
        <v>1800</v>
      </c>
      <c r="ALI18" s="192">
        <f>1800</f>
        <v>1800</v>
      </c>
      <c r="ALJ18" s="192">
        <f>1800</f>
        <v>1800</v>
      </c>
      <c r="ALK18" s="192">
        <f>1800</f>
        <v>1800</v>
      </c>
      <c r="ALL18" s="192">
        <f>1800</f>
        <v>1800</v>
      </c>
      <c r="ALM18" s="192">
        <f>1800</f>
        <v>1800</v>
      </c>
      <c r="ALN18" s="192">
        <f>1800</f>
        <v>1800</v>
      </c>
      <c r="ALO18" s="192">
        <f>1800</f>
        <v>1800</v>
      </c>
      <c r="ALP18" s="192">
        <f>1800</f>
        <v>1800</v>
      </c>
      <c r="ALQ18" s="192">
        <f>1800</f>
        <v>1800</v>
      </c>
      <c r="ALR18" s="192">
        <f>1800</f>
        <v>1800</v>
      </c>
      <c r="ALS18" s="192">
        <f>1800</f>
        <v>1800</v>
      </c>
      <c r="ALT18" s="192">
        <f>1800</f>
        <v>1800</v>
      </c>
      <c r="ALU18" s="192">
        <f>1800</f>
        <v>1800</v>
      </c>
      <c r="ALV18" s="192">
        <f>1800</f>
        <v>1800</v>
      </c>
      <c r="ALW18" s="192">
        <f>1800</f>
        <v>1800</v>
      </c>
      <c r="ALX18" s="192">
        <f>1800</f>
        <v>1800</v>
      </c>
      <c r="ALY18" s="192">
        <f>1800</f>
        <v>1800</v>
      </c>
      <c r="ALZ18" s="192">
        <f>1800</f>
        <v>1800</v>
      </c>
      <c r="AMA18" s="192">
        <f>1800</f>
        <v>1800</v>
      </c>
      <c r="AMB18" s="192">
        <f>1800</f>
        <v>1800</v>
      </c>
      <c r="AMC18" s="192">
        <f>1800</f>
        <v>1800</v>
      </c>
      <c r="AMD18" s="192">
        <f>1800</f>
        <v>1800</v>
      </c>
      <c r="AME18" s="192">
        <f>1800</f>
        <v>1800</v>
      </c>
      <c r="AMF18" s="192">
        <f>1800</f>
        <v>1800</v>
      </c>
      <c r="AMG18" s="192">
        <f>1800</f>
        <v>1800</v>
      </c>
      <c r="AMH18" s="192">
        <f>1800</f>
        <v>1800</v>
      </c>
      <c r="AMI18" s="192">
        <f>1800</f>
        <v>1800</v>
      </c>
      <c r="AMJ18" s="192">
        <f>1800</f>
        <v>1800</v>
      </c>
      <c r="AMK18" s="192">
        <f>1800</f>
        <v>1800</v>
      </c>
      <c r="AML18" s="192">
        <f>1800</f>
        <v>1800</v>
      </c>
      <c r="AMM18" s="192">
        <f>1800</f>
        <v>1800</v>
      </c>
      <c r="AMN18" s="192">
        <f>1800</f>
        <v>1800</v>
      </c>
      <c r="AMO18" s="192">
        <f>1800</f>
        <v>1800</v>
      </c>
      <c r="AMP18" s="192">
        <f>1800</f>
        <v>1800</v>
      </c>
      <c r="AMQ18" s="192">
        <f>1800</f>
        <v>1800</v>
      </c>
      <c r="AMR18" s="192">
        <f>1800</f>
        <v>1800</v>
      </c>
      <c r="AMS18" s="192">
        <f>1800</f>
        <v>1800</v>
      </c>
      <c r="AMT18" s="192">
        <f>1800</f>
        <v>1800</v>
      </c>
      <c r="AMU18" s="192">
        <f>1800</f>
        <v>1800</v>
      </c>
      <c r="AMV18" s="192">
        <f>1800</f>
        <v>1800</v>
      </c>
      <c r="AMW18" s="192">
        <f>1800</f>
        <v>1800</v>
      </c>
      <c r="AMX18" s="192">
        <f>1800</f>
        <v>1800</v>
      </c>
      <c r="AMY18" s="192">
        <f>1800</f>
        <v>1800</v>
      </c>
      <c r="AMZ18" s="192">
        <f>1800</f>
        <v>1800</v>
      </c>
      <c r="ANA18" s="192">
        <f>1800</f>
        <v>1800</v>
      </c>
      <c r="ANB18" s="192">
        <f>1800</f>
        <v>1800</v>
      </c>
      <c r="ANC18" s="192">
        <f>1800</f>
        <v>1800</v>
      </c>
      <c r="AND18" s="192">
        <f>1800</f>
        <v>1800</v>
      </c>
      <c r="ANE18" s="192">
        <f>1800</f>
        <v>1800</v>
      </c>
      <c r="ANF18" s="192">
        <f>1800</f>
        <v>1800</v>
      </c>
      <c r="ANG18" s="192">
        <f>1800</f>
        <v>1800</v>
      </c>
      <c r="ANH18" s="192">
        <f>1800</f>
        <v>1800</v>
      </c>
      <c r="ANI18" s="192">
        <f>1800</f>
        <v>1800</v>
      </c>
      <c r="ANJ18" s="192">
        <f>1800</f>
        <v>1800</v>
      </c>
      <c r="ANK18" s="192">
        <f>1800</f>
        <v>1800</v>
      </c>
      <c r="ANL18" s="192">
        <f>1800</f>
        <v>1800</v>
      </c>
      <c r="ANM18" s="192">
        <f>1800</f>
        <v>1800</v>
      </c>
      <c r="ANN18" s="192">
        <f>1800</f>
        <v>1800</v>
      </c>
      <c r="ANO18" s="192">
        <f>1800</f>
        <v>1800</v>
      </c>
      <c r="ANP18" s="192">
        <f>1800</f>
        <v>1800</v>
      </c>
      <c r="ANQ18" s="192">
        <f>1800</f>
        <v>1800</v>
      </c>
      <c r="ANR18" s="192">
        <f>1800</f>
        <v>1800</v>
      </c>
      <c r="ANS18" s="192">
        <f>1800</f>
        <v>1800</v>
      </c>
      <c r="ANT18" s="192">
        <f>1800</f>
        <v>1800</v>
      </c>
      <c r="ANU18" s="192">
        <f>1800</f>
        <v>1800</v>
      </c>
      <c r="ANV18" s="192">
        <f>1800</f>
        <v>1800</v>
      </c>
      <c r="ANW18" s="192">
        <f>1800</f>
        <v>1800</v>
      </c>
      <c r="ANX18" s="192">
        <f>1800</f>
        <v>1800</v>
      </c>
      <c r="ANY18" s="192">
        <f>1800</f>
        <v>1800</v>
      </c>
      <c r="ANZ18" s="192">
        <f>1800</f>
        <v>1800</v>
      </c>
      <c r="AOA18" s="192">
        <f>1800</f>
        <v>1800</v>
      </c>
      <c r="AOB18" s="192">
        <f>1800</f>
        <v>1800</v>
      </c>
      <c r="AOC18" s="192">
        <f>1800</f>
        <v>1800</v>
      </c>
      <c r="AOD18" s="192">
        <f>1800</f>
        <v>1800</v>
      </c>
      <c r="AOE18" s="192">
        <f>1800</f>
        <v>1800</v>
      </c>
      <c r="AOF18" s="192">
        <f>1800</f>
        <v>1800</v>
      </c>
      <c r="AOG18" s="192">
        <f>1800</f>
        <v>1800</v>
      </c>
      <c r="AOH18" s="192">
        <f>1800</f>
        <v>1800</v>
      </c>
      <c r="AOI18" s="192">
        <f>1800</f>
        <v>1800</v>
      </c>
      <c r="AOJ18" s="192">
        <f>1800</f>
        <v>1800</v>
      </c>
      <c r="AOK18" s="192">
        <f>1800</f>
        <v>1800</v>
      </c>
      <c r="AOL18" s="192">
        <f>1800</f>
        <v>1800</v>
      </c>
      <c r="AOM18" s="192">
        <f>1800</f>
        <v>1800</v>
      </c>
      <c r="AON18" s="192">
        <f>1800</f>
        <v>1800</v>
      </c>
      <c r="AOO18" s="192">
        <f>1800</f>
        <v>1800</v>
      </c>
      <c r="AOP18" s="192">
        <f>1800</f>
        <v>1800</v>
      </c>
      <c r="AOQ18" s="192">
        <f>1800</f>
        <v>1800</v>
      </c>
      <c r="AOR18" s="192">
        <f>1800</f>
        <v>1800</v>
      </c>
      <c r="AOS18" s="192">
        <f>1800</f>
        <v>1800</v>
      </c>
      <c r="AOT18" s="192">
        <f>1800</f>
        <v>1800</v>
      </c>
      <c r="AOU18" s="192">
        <f>1800</f>
        <v>1800</v>
      </c>
      <c r="AOV18" s="192">
        <f>1800</f>
        <v>1800</v>
      </c>
      <c r="AOW18" s="192">
        <f>1800</f>
        <v>1800</v>
      </c>
      <c r="AOX18" s="192">
        <f>1800</f>
        <v>1800</v>
      </c>
      <c r="AOY18" s="192">
        <f>1800</f>
        <v>1800</v>
      </c>
      <c r="AOZ18" s="192">
        <f>1800</f>
        <v>1800</v>
      </c>
      <c r="APA18" s="192">
        <f>1800</f>
        <v>1800</v>
      </c>
      <c r="APB18" s="192">
        <f>1800</f>
        <v>1800</v>
      </c>
      <c r="APC18" s="192">
        <f>1800</f>
        <v>1800</v>
      </c>
      <c r="APD18" s="192">
        <f>1800</f>
        <v>1800</v>
      </c>
      <c r="APE18" s="192">
        <f>1800</f>
        <v>1800</v>
      </c>
      <c r="APF18" s="192">
        <f>1800</f>
        <v>1800</v>
      </c>
      <c r="APG18" s="192">
        <f>1800</f>
        <v>1800</v>
      </c>
      <c r="APH18" s="192">
        <f>1800</f>
        <v>1800</v>
      </c>
      <c r="API18" s="192">
        <f>1800</f>
        <v>1800</v>
      </c>
      <c r="APJ18" s="192">
        <f>1800</f>
        <v>1800</v>
      </c>
      <c r="APK18" s="192">
        <f>1800</f>
        <v>1800</v>
      </c>
      <c r="APL18" s="192">
        <f>1800</f>
        <v>1800</v>
      </c>
      <c r="APM18" s="192">
        <f>1800</f>
        <v>1800</v>
      </c>
      <c r="APN18" s="192">
        <f>1800</f>
        <v>1800</v>
      </c>
      <c r="APO18" s="192">
        <f>1800</f>
        <v>1800</v>
      </c>
      <c r="APP18" s="192">
        <f>1800</f>
        <v>1800</v>
      </c>
      <c r="APQ18" s="192">
        <f>1800</f>
        <v>1800</v>
      </c>
      <c r="APR18" s="192">
        <f>1800</f>
        <v>1800</v>
      </c>
      <c r="APS18" s="192">
        <f>1800</f>
        <v>1800</v>
      </c>
      <c r="APT18" s="192">
        <f>1800</f>
        <v>1800</v>
      </c>
      <c r="APU18" s="192">
        <f>1800</f>
        <v>1800</v>
      </c>
      <c r="APV18" s="192">
        <f>1800</f>
        <v>1800</v>
      </c>
      <c r="APW18" s="192">
        <f>1800</f>
        <v>1800</v>
      </c>
      <c r="APX18" s="192">
        <f>1800</f>
        <v>1800</v>
      </c>
      <c r="APY18" s="192">
        <f>1800</f>
        <v>1800</v>
      </c>
      <c r="APZ18" s="192">
        <f>1800</f>
        <v>1800</v>
      </c>
      <c r="AQA18" s="192">
        <f>1800</f>
        <v>1800</v>
      </c>
      <c r="AQB18" s="192">
        <f>1800</f>
        <v>1800</v>
      </c>
      <c r="AQC18" s="192">
        <f>1800</f>
        <v>1800</v>
      </c>
      <c r="AQD18" s="192">
        <f>1800</f>
        <v>1800</v>
      </c>
      <c r="AQE18" s="192">
        <f>1800</f>
        <v>1800</v>
      </c>
      <c r="AQF18" s="192">
        <f>1800</f>
        <v>1800</v>
      </c>
      <c r="AQG18" s="192">
        <f>1800</f>
        <v>1800</v>
      </c>
      <c r="AQH18" s="192">
        <f>1800</f>
        <v>1800</v>
      </c>
      <c r="AQI18" s="192">
        <f>1800</f>
        <v>1800</v>
      </c>
      <c r="AQJ18" s="192">
        <f>1800</f>
        <v>1800</v>
      </c>
      <c r="AQK18" s="192">
        <f>1800</f>
        <v>1800</v>
      </c>
      <c r="AQL18" s="192">
        <f>1800</f>
        <v>1800</v>
      </c>
      <c r="AQM18" s="192">
        <f>1800</f>
        <v>1800</v>
      </c>
      <c r="AQN18" s="192">
        <f>1800</f>
        <v>1800</v>
      </c>
      <c r="AQO18" s="192">
        <f>1800</f>
        <v>1800</v>
      </c>
      <c r="AQP18" s="192">
        <f>1800</f>
        <v>1800</v>
      </c>
      <c r="AQQ18" s="192">
        <f>1800</f>
        <v>1800</v>
      </c>
      <c r="AQR18" s="192">
        <f>1800</f>
        <v>1800</v>
      </c>
      <c r="AQS18" s="192">
        <f>1800</f>
        <v>1800</v>
      </c>
      <c r="AQT18" s="192">
        <f>1800</f>
        <v>1800</v>
      </c>
      <c r="AQU18" s="192">
        <f>1800</f>
        <v>1800</v>
      </c>
      <c r="AQV18" s="192">
        <f>1800</f>
        <v>1800</v>
      </c>
      <c r="AQW18" s="192">
        <f>1800</f>
        <v>1800</v>
      </c>
      <c r="AQX18" s="192">
        <f>1800</f>
        <v>1800</v>
      </c>
      <c r="AQY18" s="192">
        <f>1800</f>
        <v>1800</v>
      </c>
      <c r="AQZ18" s="192">
        <f>1800</f>
        <v>1800</v>
      </c>
      <c r="ARA18" s="192">
        <f>1800</f>
        <v>1800</v>
      </c>
      <c r="ARB18" s="192">
        <f>1800</f>
        <v>1800</v>
      </c>
      <c r="ARC18" s="192">
        <f>1800</f>
        <v>1800</v>
      </c>
      <c r="ARD18" s="192">
        <f>1800</f>
        <v>1800</v>
      </c>
      <c r="ARE18" s="192">
        <f>1800</f>
        <v>1800</v>
      </c>
      <c r="ARF18" s="192">
        <f>1800</f>
        <v>1800</v>
      </c>
      <c r="ARG18" s="192">
        <f>1800</f>
        <v>1800</v>
      </c>
      <c r="ARH18" s="192">
        <f>1800</f>
        <v>1800</v>
      </c>
      <c r="ARI18" s="192">
        <f>1800</f>
        <v>1800</v>
      </c>
      <c r="ARJ18" s="192">
        <f>1800</f>
        <v>1800</v>
      </c>
      <c r="ARK18" s="192">
        <f>1800</f>
        <v>1800</v>
      </c>
      <c r="ARL18" s="192">
        <f>1800</f>
        <v>1800</v>
      </c>
      <c r="ARM18" s="192">
        <f>1800</f>
        <v>1800</v>
      </c>
      <c r="ARN18" s="192">
        <f>1800</f>
        <v>1800</v>
      </c>
      <c r="ARO18" s="192">
        <f>1800</f>
        <v>1800</v>
      </c>
      <c r="ARP18" s="192">
        <f>1800</f>
        <v>1800</v>
      </c>
      <c r="ARQ18" s="192">
        <f>1800</f>
        <v>1800</v>
      </c>
      <c r="ARR18" s="192">
        <f>1800</f>
        <v>1800</v>
      </c>
      <c r="ARS18" s="192">
        <f>1800</f>
        <v>1800</v>
      </c>
      <c r="ART18" s="192">
        <f>1800</f>
        <v>1800</v>
      </c>
      <c r="ARU18" s="192">
        <f>1800</f>
        <v>1800</v>
      </c>
      <c r="ARV18" s="192">
        <f>1800</f>
        <v>1800</v>
      </c>
      <c r="ARW18" s="192">
        <f>1800</f>
        <v>1800</v>
      </c>
      <c r="ARX18" s="192">
        <f>1800</f>
        <v>1800</v>
      </c>
      <c r="ARY18" s="192">
        <f>1800</f>
        <v>1800</v>
      </c>
      <c r="ARZ18" s="192">
        <f>1800</f>
        <v>1800</v>
      </c>
      <c r="ASA18" s="192">
        <f>1800</f>
        <v>1800</v>
      </c>
      <c r="ASB18" s="192">
        <f>1800</f>
        <v>1800</v>
      </c>
      <c r="ASC18" s="192">
        <f>1800</f>
        <v>1800</v>
      </c>
      <c r="ASD18" s="192">
        <f>1800</f>
        <v>1800</v>
      </c>
      <c r="ASE18" s="192">
        <f>1800</f>
        <v>1800</v>
      </c>
      <c r="ASF18" s="192">
        <f>1800</f>
        <v>1800</v>
      </c>
      <c r="ASG18" s="192">
        <f>1800</f>
        <v>1800</v>
      </c>
      <c r="ASH18" s="192">
        <f>1800</f>
        <v>1800</v>
      </c>
      <c r="ASI18" s="192">
        <f>1800</f>
        <v>1800</v>
      </c>
      <c r="ASJ18" s="192">
        <f>1800</f>
        <v>1800</v>
      </c>
      <c r="ASK18" s="192">
        <f>1800</f>
        <v>1800</v>
      </c>
      <c r="ASL18" s="192">
        <f>1800</f>
        <v>1800</v>
      </c>
      <c r="ASM18" s="192">
        <f>1800</f>
        <v>1800</v>
      </c>
      <c r="ASN18" s="192">
        <f>1800</f>
        <v>1800</v>
      </c>
      <c r="ASO18" s="192">
        <f>1800</f>
        <v>1800</v>
      </c>
      <c r="ASP18" s="192">
        <f>1800</f>
        <v>1800</v>
      </c>
      <c r="ASQ18" s="192">
        <f>1800</f>
        <v>1800</v>
      </c>
      <c r="ASR18" s="192">
        <f>1800</f>
        <v>1800</v>
      </c>
      <c r="ASS18" s="192">
        <f>1800</f>
        <v>1800</v>
      </c>
      <c r="AST18" s="192">
        <f>1800</f>
        <v>1800</v>
      </c>
      <c r="ASU18" s="192">
        <f>1800</f>
        <v>1800</v>
      </c>
      <c r="ASV18" s="192">
        <f>1800</f>
        <v>1800</v>
      </c>
      <c r="ASW18" s="192">
        <f>1800</f>
        <v>1800</v>
      </c>
      <c r="ASX18" s="192">
        <f>1800</f>
        <v>1800</v>
      </c>
      <c r="ASY18" s="192">
        <f>1800</f>
        <v>1800</v>
      </c>
      <c r="ASZ18" s="192">
        <f>1800</f>
        <v>1800</v>
      </c>
      <c r="ATA18" s="192">
        <f>1800</f>
        <v>1800</v>
      </c>
      <c r="ATB18" s="192">
        <f>1800</f>
        <v>1800</v>
      </c>
      <c r="ATC18" s="192">
        <f>1800</f>
        <v>1800</v>
      </c>
      <c r="ATD18" s="192">
        <f>1800</f>
        <v>1800</v>
      </c>
      <c r="ATE18" s="192">
        <f>1800</f>
        <v>1800</v>
      </c>
      <c r="ATF18" s="192">
        <f>1800</f>
        <v>1800</v>
      </c>
      <c r="ATG18" s="192">
        <f>1800</f>
        <v>1800</v>
      </c>
      <c r="ATH18" s="192">
        <f>1800</f>
        <v>1800</v>
      </c>
      <c r="ATI18" s="192">
        <f>1800</f>
        <v>1800</v>
      </c>
      <c r="ATJ18" s="192">
        <f>1800</f>
        <v>1800</v>
      </c>
      <c r="ATK18" s="192">
        <f>1800</f>
        <v>1800</v>
      </c>
      <c r="ATL18" s="192">
        <f>1800</f>
        <v>1800</v>
      </c>
      <c r="ATM18" s="192">
        <f>1800</f>
        <v>1800</v>
      </c>
      <c r="ATN18" s="192">
        <f>1800</f>
        <v>1800</v>
      </c>
      <c r="ATO18" s="192">
        <f>1800</f>
        <v>1800</v>
      </c>
      <c r="ATP18" s="192">
        <f>1800</f>
        <v>1800</v>
      </c>
      <c r="ATQ18" s="192">
        <f>1800</f>
        <v>1800</v>
      </c>
      <c r="ATR18" s="192">
        <f>1800</f>
        <v>1800</v>
      </c>
      <c r="ATS18" s="192">
        <f>1800</f>
        <v>1800</v>
      </c>
      <c r="ATT18" s="192">
        <f>1800</f>
        <v>1800</v>
      </c>
      <c r="ATU18" s="192">
        <f>1800</f>
        <v>1800</v>
      </c>
      <c r="ATV18" s="192">
        <f>1800</f>
        <v>1800</v>
      </c>
      <c r="ATW18" s="192">
        <f>1800</f>
        <v>1800</v>
      </c>
      <c r="ATX18" s="192">
        <f>1800</f>
        <v>1800</v>
      </c>
      <c r="ATY18" s="192">
        <f>1800</f>
        <v>1800</v>
      </c>
      <c r="ATZ18" s="192">
        <f>1800</f>
        <v>1800</v>
      </c>
      <c r="AUA18" s="192">
        <f>1800</f>
        <v>1800</v>
      </c>
      <c r="AUB18" s="192">
        <f>1800</f>
        <v>1800</v>
      </c>
      <c r="AUC18" s="192">
        <f>1800</f>
        <v>1800</v>
      </c>
      <c r="AUD18" s="192">
        <f>1800</f>
        <v>1800</v>
      </c>
      <c r="AUE18" s="192">
        <f>1800</f>
        <v>1800</v>
      </c>
      <c r="AUF18" s="192">
        <f>1800</f>
        <v>1800</v>
      </c>
      <c r="AUG18" s="192">
        <f>1800</f>
        <v>1800</v>
      </c>
      <c r="AUH18" s="192">
        <f>1800</f>
        <v>1800</v>
      </c>
      <c r="AUI18" s="192">
        <f>1800</f>
        <v>1800</v>
      </c>
      <c r="AUJ18" s="192">
        <f>1800</f>
        <v>1800</v>
      </c>
      <c r="AUK18" s="192">
        <f>1800</f>
        <v>1800</v>
      </c>
      <c r="AUL18" s="192">
        <f>1800</f>
        <v>1800</v>
      </c>
      <c r="AUM18" s="192">
        <f>1800</f>
        <v>1800</v>
      </c>
      <c r="AUN18" s="192">
        <f>1800</f>
        <v>1800</v>
      </c>
      <c r="AUO18" s="192">
        <f>1800</f>
        <v>1800</v>
      </c>
      <c r="AUP18" s="192">
        <f>1800</f>
        <v>1800</v>
      </c>
      <c r="AUQ18" s="192">
        <f>1800</f>
        <v>1800</v>
      </c>
      <c r="AUR18" s="192">
        <f>1800</f>
        <v>1800</v>
      </c>
      <c r="AUS18" s="192">
        <f>1800</f>
        <v>1800</v>
      </c>
      <c r="AUT18" s="192">
        <f>1800</f>
        <v>1800</v>
      </c>
      <c r="AUU18" s="192">
        <f>1800</f>
        <v>1800</v>
      </c>
      <c r="AUV18" s="192">
        <f>1800</f>
        <v>1800</v>
      </c>
      <c r="AUW18" s="192">
        <f>1800</f>
        <v>1800</v>
      </c>
      <c r="AUX18" s="192">
        <f>1800</f>
        <v>1800</v>
      </c>
      <c r="AUY18" s="192">
        <f>1800</f>
        <v>1800</v>
      </c>
      <c r="AUZ18" s="192">
        <f>1800</f>
        <v>1800</v>
      </c>
      <c r="AVA18" s="192">
        <f>1800</f>
        <v>1800</v>
      </c>
      <c r="AVB18" s="192">
        <f>1800</f>
        <v>1800</v>
      </c>
      <c r="AVC18" s="192">
        <f>1800</f>
        <v>1800</v>
      </c>
      <c r="AVD18" s="192">
        <f>1800</f>
        <v>1800</v>
      </c>
      <c r="AVE18" s="192">
        <f>1800</f>
        <v>1800</v>
      </c>
      <c r="AVF18" s="192">
        <f>1800</f>
        <v>1800</v>
      </c>
      <c r="AVG18" s="192">
        <f>1800</f>
        <v>1800</v>
      </c>
      <c r="AVH18" s="192">
        <f>1800</f>
        <v>1800</v>
      </c>
      <c r="AVI18" s="192">
        <f>1800</f>
        <v>1800</v>
      </c>
      <c r="AVJ18" s="192">
        <f>1800</f>
        <v>1800</v>
      </c>
      <c r="AVK18" s="192">
        <f>1800</f>
        <v>1800</v>
      </c>
      <c r="AVL18" s="192">
        <f>1800</f>
        <v>1800</v>
      </c>
      <c r="AVM18" s="192">
        <f>1800</f>
        <v>1800</v>
      </c>
      <c r="AVN18" s="192">
        <f>1800</f>
        <v>1800</v>
      </c>
      <c r="AVO18" s="192">
        <f>1800</f>
        <v>1800</v>
      </c>
      <c r="AVP18" s="192">
        <f>1800</f>
        <v>1800</v>
      </c>
      <c r="AVQ18" s="192">
        <f>1800</f>
        <v>1800</v>
      </c>
      <c r="AVR18" s="192">
        <f>1800</f>
        <v>1800</v>
      </c>
      <c r="AVS18" s="192">
        <f>1800</f>
        <v>1800</v>
      </c>
      <c r="AVT18" s="192">
        <f>1800</f>
        <v>1800</v>
      </c>
      <c r="AVU18" s="192">
        <f>1800</f>
        <v>1800</v>
      </c>
      <c r="AVV18" s="192">
        <f>1800</f>
        <v>1800</v>
      </c>
      <c r="AVW18" s="192">
        <f>1800</f>
        <v>1800</v>
      </c>
      <c r="AVX18" s="192">
        <f>1800</f>
        <v>1800</v>
      </c>
      <c r="AVY18" s="192">
        <f>1800</f>
        <v>1800</v>
      </c>
      <c r="AVZ18" s="192">
        <f>1800</f>
        <v>1800</v>
      </c>
      <c r="AWA18" s="192">
        <f>1800</f>
        <v>1800</v>
      </c>
      <c r="AWB18" s="192">
        <f>1800</f>
        <v>1800</v>
      </c>
      <c r="AWC18" s="192">
        <f>1800</f>
        <v>1800</v>
      </c>
      <c r="AWD18" s="192">
        <f>1800</f>
        <v>1800</v>
      </c>
      <c r="AWE18" s="192">
        <f>1800</f>
        <v>1800</v>
      </c>
      <c r="AWF18" s="192">
        <f>1800</f>
        <v>1800</v>
      </c>
      <c r="AWG18" s="192">
        <f>1800</f>
        <v>1800</v>
      </c>
      <c r="AWH18" s="192">
        <f>1800</f>
        <v>1800</v>
      </c>
      <c r="AWI18" s="192">
        <f>1800</f>
        <v>1800</v>
      </c>
      <c r="AWJ18" s="192">
        <f>1800</f>
        <v>1800</v>
      </c>
      <c r="AWK18" s="192">
        <f>1800</f>
        <v>1800</v>
      </c>
      <c r="AWL18" s="192">
        <f>1800</f>
        <v>1800</v>
      </c>
      <c r="AWM18" s="192">
        <f>1800</f>
        <v>1800</v>
      </c>
      <c r="AWN18" s="192">
        <f>1800</f>
        <v>1800</v>
      </c>
      <c r="AWO18" s="192">
        <f>1800</f>
        <v>1800</v>
      </c>
      <c r="AWP18" s="192">
        <f>1800</f>
        <v>1800</v>
      </c>
      <c r="AWQ18" s="192">
        <f>1800</f>
        <v>1800</v>
      </c>
      <c r="AWR18" s="192">
        <f>1800</f>
        <v>1800</v>
      </c>
      <c r="AWS18" s="192">
        <f>1800</f>
        <v>1800</v>
      </c>
      <c r="AWT18" s="192">
        <f>1800</f>
        <v>1800</v>
      </c>
      <c r="AWU18" s="192">
        <f>1800</f>
        <v>1800</v>
      </c>
      <c r="AWV18" s="192">
        <f>1800</f>
        <v>1800</v>
      </c>
      <c r="AWW18" s="192">
        <f>1800</f>
        <v>1800</v>
      </c>
      <c r="AWX18" s="192">
        <f>1800</f>
        <v>1800</v>
      </c>
      <c r="AWY18" s="192">
        <f>1800</f>
        <v>1800</v>
      </c>
      <c r="AWZ18" s="192">
        <f>1800</f>
        <v>1800</v>
      </c>
      <c r="AXA18" s="192">
        <f>1800</f>
        <v>1800</v>
      </c>
      <c r="AXB18" s="192">
        <f>1800</f>
        <v>1800</v>
      </c>
      <c r="AXC18" s="192">
        <f>1800</f>
        <v>1800</v>
      </c>
      <c r="AXD18" s="192">
        <f>1800</f>
        <v>1800</v>
      </c>
      <c r="AXE18" s="192">
        <f>1800</f>
        <v>1800</v>
      </c>
      <c r="AXF18" s="192">
        <f>1800</f>
        <v>1800</v>
      </c>
      <c r="AXG18" s="192">
        <f>1800</f>
        <v>1800</v>
      </c>
      <c r="AXH18" s="192">
        <f>1800</f>
        <v>1800</v>
      </c>
      <c r="AXI18" s="192">
        <f>1800</f>
        <v>1800</v>
      </c>
      <c r="AXJ18" s="192">
        <f>1800</f>
        <v>1800</v>
      </c>
      <c r="AXK18" s="192">
        <f>1800</f>
        <v>1800</v>
      </c>
      <c r="AXL18" s="192">
        <f>1800</f>
        <v>1800</v>
      </c>
      <c r="AXM18" s="192">
        <f>1800</f>
        <v>1800</v>
      </c>
      <c r="AXN18" s="192">
        <f>1800</f>
        <v>1800</v>
      </c>
      <c r="AXO18" s="192">
        <f>1800</f>
        <v>1800</v>
      </c>
      <c r="AXP18" s="192">
        <f>1800</f>
        <v>1800</v>
      </c>
      <c r="AXQ18" s="192">
        <f>1800</f>
        <v>1800</v>
      </c>
      <c r="AXR18" s="192">
        <f>1800</f>
        <v>1800</v>
      </c>
      <c r="AXS18" s="192">
        <f>1800</f>
        <v>1800</v>
      </c>
      <c r="AXT18" s="192">
        <f>1800</f>
        <v>1800</v>
      </c>
      <c r="AXU18" s="192">
        <f>1800</f>
        <v>1800</v>
      </c>
      <c r="AXV18" s="192">
        <f>1800</f>
        <v>1800</v>
      </c>
      <c r="AXW18" s="192">
        <f>1800</f>
        <v>1800</v>
      </c>
      <c r="AXX18" s="192">
        <f>1800</f>
        <v>1800</v>
      </c>
      <c r="AXY18" s="192">
        <f>1800</f>
        <v>1800</v>
      </c>
      <c r="AXZ18" s="192">
        <f>1800</f>
        <v>1800</v>
      </c>
      <c r="AYA18" s="192">
        <f>1800</f>
        <v>1800</v>
      </c>
      <c r="AYB18" s="192">
        <f>1800</f>
        <v>1800</v>
      </c>
      <c r="AYC18" s="192">
        <f>1800</f>
        <v>1800</v>
      </c>
      <c r="AYD18" s="192">
        <f>1800</f>
        <v>1800</v>
      </c>
      <c r="AYE18" s="192">
        <f>1800</f>
        <v>1800</v>
      </c>
      <c r="AYF18" s="192">
        <f>1800</f>
        <v>1800</v>
      </c>
      <c r="AYG18" s="192">
        <f>1800</f>
        <v>1800</v>
      </c>
      <c r="AYH18" s="192">
        <f>1800</f>
        <v>1800</v>
      </c>
      <c r="AYI18" s="192">
        <f>1800</f>
        <v>1800</v>
      </c>
      <c r="AYJ18" s="192">
        <f>1800</f>
        <v>1800</v>
      </c>
      <c r="AYK18" s="192">
        <f>1800</f>
        <v>1800</v>
      </c>
      <c r="AYL18" s="192">
        <f>1800</f>
        <v>1800</v>
      </c>
      <c r="AYM18" s="192">
        <f>1800</f>
        <v>1800</v>
      </c>
      <c r="AYN18" s="192">
        <f>1800</f>
        <v>1800</v>
      </c>
      <c r="AYO18" s="192">
        <f>1800</f>
        <v>1800</v>
      </c>
      <c r="AYP18" s="192">
        <f>1800</f>
        <v>1800</v>
      </c>
      <c r="AYQ18" s="192">
        <f>1800</f>
        <v>1800</v>
      </c>
      <c r="AYR18" s="192">
        <f>1800</f>
        <v>1800</v>
      </c>
      <c r="AYS18" s="192">
        <f>1800</f>
        <v>1800</v>
      </c>
      <c r="AYT18" s="192">
        <f>1800</f>
        <v>1800</v>
      </c>
      <c r="AYU18" s="192">
        <f>1800</f>
        <v>1800</v>
      </c>
      <c r="AYV18" s="192">
        <f>1800</f>
        <v>1800</v>
      </c>
      <c r="AYW18" s="192">
        <f>1800</f>
        <v>1800</v>
      </c>
      <c r="AYX18" s="192">
        <f>1800</f>
        <v>1800</v>
      </c>
      <c r="AYY18" s="192">
        <f>1800</f>
        <v>1800</v>
      </c>
      <c r="AYZ18" s="192">
        <f>1800</f>
        <v>1800</v>
      </c>
      <c r="AZA18" s="192">
        <f>1800</f>
        <v>1800</v>
      </c>
      <c r="AZB18" s="192">
        <f>1800</f>
        <v>1800</v>
      </c>
      <c r="AZC18" s="192">
        <f>1800</f>
        <v>1800</v>
      </c>
      <c r="AZD18" s="192">
        <f>1800</f>
        <v>1800</v>
      </c>
      <c r="AZE18" s="192">
        <f>1800</f>
        <v>1800</v>
      </c>
      <c r="AZF18" s="192">
        <f>1800</f>
        <v>1800</v>
      </c>
      <c r="AZG18" s="192">
        <f>1800</f>
        <v>1800</v>
      </c>
      <c r="AZH18" s="192">
        <f>1800</f>
        <v>1800</v>
      </c>
      <c r="AZI18" s="192">
        <f>1800</f>
        <v>1800</v>
      </c>
      <c r="AZJ18" s="192">
        <f>1800</f>
        <v>1800</v>
      </c>
      <c r="AZK18" s="192">
        <f>1800</f>
        <v>1800</v>
      </c>
      <c r="AZL18" s="192">
        <f>1800</f>
        <v>1800</v>
      </c>
      <c r="AZM18" s="192">
        <f>1800</f>
        <v>1800</v>
      </c>
      <c r="AZN18" s="192">
        <f>1800</f>
        <v>1800</v>
      </c>
      <c r="AZO18" s="192">
        <f>1800</f>
        <v>1800</v>
      </c>
      <c r="AZP18" s="192">
        <f>1800</f>
        <v>1800</v>
      </c>
      <c r="AZQ18" s="192">
        <f>1800</f>
        <v>1800</v>
      </c>
      <c r="AZR18" s="192">
        <f>1800</f>
        <v>1800</v>
      </c>
      <c r="AZS18" s="192">
        <f>1800</f>
        <v>1800</v>
      </c>
      <c r="AZT18" s="192">
        <f>1800</f>
        <v>1800</v>
      </c>
      <c r="AZU18" s="192">
        <f>1800</f>
        <v>1800</v>
      </c>
      <c r="AZV18" s="192">
        <f>1800</f>
        <v>1800</v>
      </c>
      <c r="AZW18" s="192">
        <f>1800</f>
        <v>1800</v>
      </c>
      <c r="AZX18" s="192">
        <f>1800</f>
        <v>1800</v>
      </c>
      <c r="AZY18" s="192">
        <f>1800</f>
        <v>1800</v>
      </c>
      <c r="AZZ18" s="192">
        <f>1800</f>
        <v>1800</v>
      </c>
      <c r="BAA18" s="192">
        <f>1800</f>
        <v>1800</v>
      </c>
      <c r="BAB18" s="192">
        <f>1800</f>
        <v>1800</v>
      </c>
      <c r="BAC18" s="192">
        <f>1800</f>
        <v>1800</v>
      </c>
      <c r="BAD18" s="192">
        <f>1800</f>
        <v>1800</v>
      </c>
      <c r="BAE18" s="192">
        <f>1800</f>
        <v>1800</v>
      </c>
      <c r="BAF18" s="192">
        <f>1800</f>
        <v>1800</v>
      </c>
      <c r="BAG18" s="192">
        <f>1800</f>
        <v>1800</v>
      </c>
      <c r="BAH18" s="192">
        <f>1800</f>
        <v>1800</v>
      </c>
      <c r="BAI18" s="192">
        <f>1800</f>
        <v>1800</v>
      </c>
      <c r="BAJ18" s="192">
        <f>1800</f>
        <v>1800</v>
      </c>
      <c r="BAK18" s="192">
        <f>1800</f>
        <v>1800</v>
      </c>
      <c r="BAL18" s="192">
        <f>1800</f>
        <v>1800</v>
      </c>
      <c r="BAM18" s="192">
        <f>1800</f>
        <v>1800</v>
      </c>
      <c r="BAN18" s="192">
        <f>1800</f>
        <v>1800</v>
      </c>
      <c r="BAO18" s="192">
        <f>1800</f>
        <v>1800</v>
      </c>
      <c r="BAP18" s="192">
        <f>1800</f>
        <v>1800</v>
      </c>
      <c r="BAQ18" s="192">
        <f>1800</f>
        <v>1800</v>
      </c>
      <c r="BAR18" s="192">
        <f>1800</f>
        <v>1800</v>
      </c>
      <c r="BAS18" s="192">
        <f>1800</f>
        <v>1800</v>
      </c>
      <c r="BAT18" s="192">
        <f>1800</f>
        <v>1800</v>
      </c>
      <c r="BAU18" s="192">
        <f>1800</f>
        <v>1800</v>
      </c>
      <c r="BAV18" s="192">
        <f>1800</f>
        <v>1800</v>
      </c>
      <c r="BAW18" s="192">
        <f>1800</f>
        <v>1800</v>
      </c>
      <c r="BAX18" s="192">
        <f>1800</f>
        <v>1800</v>
      </c>
      <c r="BAY18" s="192">
        <f>1800</f>
        <v>1800</v>
      </c>
      <c r="BAZ18" s="192">
        <f>1800</f>
        <v>1800</v>
      </c>
      <c r="BBA18" s="192">
        <f>1800</f>
        <v>1800</v>
      </c>
      <c r="BBB18" s="192">
        <f>1800</f>
        <v>1800</v>
      </c>
      <c r="BBC18" s="192">
        <f>1800</f>
        <v>1800</v>
      </c>
      <c r="BBD18" s="192">
        <f>1800</f>
        <v>1800</v>
      </c>
      <c r="BBE18" s="192">
        <f>1800</f>
        <v>1800</v>
      </c>
      <c r="BBF18" s="192">
        <f>1800</f>
        <v>1800</v>
      </c>
      <c r="BBG18" s="192">
        <f>1800</f>
        <v>1800</v>
      </c>
      <c r="BBH18" s="192">
        <f>1800</f>
        <v>1800</v>
      </c>
      <c r="BBI18" s="192">
        <f>1800</f>
        <v>1800</v>
      </c>
      <c r="BBJ18" s="192">
        <f>1800</f>
        <v>1800</v>
      </c>
      <c r="BBK18" s="192">
        <f>1800</f>
        <v>1800</v>
      </c>
      <c r="BBL18" s="192">
        <f>1800</f>
        <v>1800</v>
      </c>
      <c r="BBM18" s="192">
        <f>1800</f>
        <v>1800</v>
      </c>
      <c r="BBN18" s="192">
        <f>1800</f>
        <v>1800</v>
      </c>
      <c r="BBO18" s="192">
        <f>1800</f>
        <v>1800</v>
      </c>
      <c r="BBP18" s="192">
        <f>1800</f>
        <v>1800</v>
      </c>
      <c r="BBQ18" s="192">
        <f>1800</f>
        <v>1800</v>
      </c>
      <c r="BBR18" s="192">
        <f>1800</f>
        <v>1800</v>
      </c>
      <c r="BBS18" s="192">
        <f>1800</f>
        <v>1800</v>
      </c>
      <c r="BBT18" s="192">
        <f>1800</f>
        <v>1800</v>
      </c>
      <c r="BBU18" s="192">
        <f>1800</f>
        <v>1800</v>
      </c>
      <c r="BBV18" s="192">
        <f>1800</f>
        <v>1800</v>
      </c>
      <c r="BBW18" s="192">
        <f>1800</f>
        <v>1800</v>
      </c>
      <c r="BBX18" s="192">
        <f>1800</f>
        <v>1800</v>
      </c>
      <c r="BBY18" s="192">
        <f>1800</f>
        <v>1800</v>
      </c>
      <c r="BBZ18" s="192">
        <f>1800</f>
        <v>1800</v>
      </c>
      <c r="BCA18" s="192">
        <f>1800</f>
        <v>1800</v>
      </c>
      <c r="BCB18" s="192">
        <f>1800</f>
        <v>1800</v>
      </c>
      <c r="BCC18" s="192">
        <f>1800</f>
        <v>1800</v>
      </c>
      <c r="BCD18" s="192">
        <f>1800</f>
        <v>1800</v>
      </c>
      <c r="BCE18" s="192">
        <f>1800</f>
        <v>1800</v>
      </c>
      <c r="BCF18" s="192">
        <f>1800</f>
        <v>1800</v>
      </c>
      <c r="BCG18" s="192">
        <f>1800</f>
        <v>1800</v>
      </c>
      <c r="BCH18" s="192">
        <f>1800</f>
        <v>1800</v>
      </c>
      <c r="BCI18" s="192">
        <f>1800</f>
        <v>1800</v>
      </c>
      <c r="BCJ18" s="192">
        <f>1800</f>
        <v>1800</v>
      </c>
      <c r="BCK18" s="192">
        <f>1800</f>
        <v>1800</v>
      </c>
      <c r="BCL18" s="192">
        <f>1800</f>
        <v>1800</v>
      </c>
      <c r="BCM18" s="192">
        <f>1800</f>
        <v>1800</v>
      </c>
      <c r="BCN18" s="192">
        <f>1800</f>
        <v>1800</v>
      </c>
      <c r="BCO18" s="192">
        <f>1800</f>
        <v>1800</v>
      </c>
      <c r="BCP18" s="192">
        <f>1800</f>
        <v>1800</v>
      </c>
      <c r="BCQ18" s="192">
        <f>1800</f>
        <v>1800</v>
      </c>
      <c r="BCR18" s="192">
        <f>1800</f>
        <v>1800</v>
      </c>
      <c r="BCS18" s="192">
        <f>1800</f>
        <v>1800</v>
      </c>
      <c r="BCT18" s="192">
        <f>1800</f>
        <v>1800</v>
      </c>
      <c r="BCU18" s="192">
        <f>1800</f>
        <v>1800</v>
      </c>
      <c r="BCV18" s="192">
        <f>1800</f>
        <v>1800</v>
      </c>
      <c r="BCW18" s="192">
        <f>1800</f>
        <v>1800</v>
      </c>
      <c r="BCX18" s="192">
        <f>1800</f>
        <v>1800</v>
      </c>
      <c r="BCY18" s="192">
        <f>1800</f>
        <v>1800</v>
      </c>
      <c r="BCZ18" s="192">
        <f>1800</f>
        <v>1800</v>
      </c>
      <c r="BDA18" s="192">
        <f>1800</f>
        <v>1800</v>
      </c>
      <c r="BDB18" s="192">
        <f>1800</f>
        <v>1800</v>
      </c>
      <c r="BDC18" s="192">
        <f>1800</f>
        <v>1800</v>
      </c>
      <c r="BDD18" s="192">
        <f>1800</f>
        <v>1800</v>
      </c>
      <c r="BDE18" s="192">
        <f>1800</f>
        <v>1800</v>
      </c>
      <c r="BDF18" s="192">
        <f>1800</f>
        <v>1800</v>
      </c>
      <c r="BDG18" s="192">
        <f>1800</f>
        <v>1800</v>
      </c>
      <c r="BDH18" s="192">
        <f>1800</f>
        <v>1800</v>
      </c>
      <c r="BDI18" s="192">
        <f>1800</f>
        <v>1800</v>
      </c>
      <c r="BDJ18" s="192">
        <f>1800</f>
        <v>1800</v>
      </c>
      <c r="BDK18" s="192">
        <f>1800</f>
        <v>1800</v>
      </c>
      <c r="BDL18" s="192">
        <f>1800</f>
        <v>1800</v>
      </c>
      <c r="BDM18" s="192">
        <f>1800</f>
        <v>1800</v>
      </c>
      <c r="BDN18" s="192">
        <f>1800</f>
        <v>1800</v>
      </c>
      <c r="BDO18" s="192">
        <f>1800</f>
        <v>1800</v>
      </c>
      <c r="BDP18" s="192">
        <f>1800</f>
        <v>1800</v>
      </c>
      <c r="BDQ18" s="192">
        <f>1800</f>
        <v>1800</v>
      </c>
      <c r="BDR18" s="192">
        <f>1800</f>
        <v>1800</v>
      </c>
      <c r="BDS18" s="192">
        <f>1800</f>
        <v>1800</v>
      </c>
      <c r="BDT18" s="192">
        <f>1800</f>
        <v>1800</v>
      </c>
      <c r="BDU18" s="192">
        <f>1800</f>
        <v>1800</v>
      </c>
      <c r="BDV18" s="192">
        <f>1800</f>
        <v>1800</v>
      </c>
      <c r="BDW18" s="192">
        <f>1800</f>
        <v>1800</v>
      </c>
      <c r="BDX18" s="192">
        <f>1800</f>
        <v>1800</v>
      </c>
      <c r="BDY18" s="192">
        <f>1800</f>
        <v>1800</v>
      </c>
      <c r="BDZ18" s="192">
        <f>1800</f>
        <v>1800</v>
      </c>
      <c r="BEA18" s="192">
        <f>1800</f>
        <v>1800</v>
      </c>
      <c r="BEB18" s="192">
        <f>1800</f>
        <v>1800</v>
      </c>
      <c r="BEC18" s="192">
        <f>1800</f>
        <v>1800</v>
      </c>
      <c r="BED18" s="192">
        <f>1800</f>
        <v>1800</v>
      </c>
      <c r="BEE18" s="192">
        <f>1800</f>
        <v>1800</v>
      </c>
      <c r="BEF18" s="192">
        <f>1800</f>
        <v>1800</v>
      </c>
      <c r="BEG18" s="192">
        <f>1800</f>
        <v>1800</v>
      </c>
      <c r="BEH18" s="192">
        <f>1800</f>
        <v>1800</v>
      </c>
      <c r="BEI18" s="192">
        <f>1800</f>
        <v>1800</v>
      </c>
      <c r="BEJ18" s="192">
        <f>1800</f>
        <v>1800</v>
      </c>
      <c r="BEK18" s="192">
        <f>1800</f>
        <v>1800</v>
      </c>
      <c r="BEL18" s="192">
        <f>1800</f>
        <v>1800</v>
      </c>
      <c r="BEM18" s="192">
        <f>1800</f>
        <v>1800</v>
      </c>
      <c r="BEN18" s="192">
        <f>1800</f>
        <v>1800</v>
      </c>
      <c r="BEO18" s="192">
        <f>1800</f>
        <v>1800</v>
      </c>
      <c r="BEP18" s="192">
        <f>1800</f>
        <v>1800</v>
      </c>
      <c r="BEQ18" s="192">
        <f>1800</f>
        <v>1800</v>
      </c>
      <c r="BER18" s="192">
        <f>1800</f>
        <v>1800</v>
      </c>
      <c r="BES18" s="192">
        <f>1800</f>
        <v>1800</v>
      </c>
      <c r="BET18" s="192">
        <f>1800</f>
        <v>1800</v>
      </c>
      <c r="BEU18" s="192">
        <f>1800</f>
        <v>1800</v>
      </c>
      <c r="BEV18" s="192">
        <f>1800</f>
        <v>1800</v>
      </c>
      <c r="BEW18" s="192">
        <f>1800</f>
        <v>1800</v>
      </c>
      <c r="BEX18" s="192">
        <f>1800</f>
        <v>1800</v>
      </c>
      <c r="BEY18" s="192">
        <f>1800</f>
        <v>1800</v>
      </c>
      <c r="BEZ18" s="192">
        <f>1800</f>
        <v>1800</v>
      </c>
      <c r="BFA18" s="192">
        <f>1800</f>
        <v>1800</v>
      </c>
      <c r="BFB18" s="192">
        <f>1800</f>
        <v>1800</v>
      </c>
      <c r="BFC18" s="192">
        <f>1800</f>
        <v>1800</v>
      </c>
      <c r="BFD18" s="192">
        <f>1800</f>
        <v>1800</v>
      </c>
      <c r="BFE18" s="192">
        <f>1800</f>
        <v>1800</v>
      </c>
      <c r="BFF18" s="192">
        <f>1800</f>
        <v>1800</v>
      </c>
      <c r="BFG18" s="192">
        <f>1800</f>
        <v>1800</v>
      </c>
      <c r="BFH18" s="192">
        <f>1800</f>
        <v>1800</v>
      </c>
      <c r="BFI18" s="192">
        <f>1800</f>
        <v>1800</v>
      </c>
      <c r="BFJ18" s="192">
        <f>1800</f>
        <v>1800</v>
      </c>
      <c r="BFK18" s="192">
        <f>1800</f>
        <v>1800</v>
      </c>
      <c r="BFL18" s="192">
        <f>1800</f>
        <v>1800</v>
      </c>
      <c r="BFM18" s="192">
        <f>1800</f>
        <v>1800</v>
      </c>
      <c r="BFN18" s="192">
        <f>1800</f>
        <v>1800</v>
      </c>
      <c r="BFO18" s="192">
        <f>1800</f>
        <v>1800</v>
      </c>
      <c r="BFP18" s="192">
        <f>1800</f>
        <v>1800</v>
      </c>
      <c r="BFQ18" s="192">
        <f>1800</f>
        <v>1800</v>
      </c>
      <c r="BFR18" s="192">
        <f>1800</f>
        <v>1800</v>
      </c>
      <c r="BFS18" s="192">
        <f>1800</f>
        <v>1800</v>
      </c>
      <c r="BFT18" s="192">
        <f>1800</f>
        <v>1800</v>
      </c>
      <c r="BFU18" s="192">
        <f>1800</f>
        <v>1800</v>
      </c>
      <c r="BFV18" s="192">
        <f>1800</f>
        <v>1800</v>
      </c>
      <c r="BFW18" s="192">
        <f>1800</f>
        <v>1800</v>
      </c>
      <c r="BFX18" s="192">
        <f>1800</f>
        <v>1800</v>
      </c>
      <c r="BFY18" s="192">
        <f>1800</f>
        <v>1800</v>
      </c>
      <c r="BFZ18" s="192">
        <f>1800</f>
        <v>1800</v>
      </c>
      <c r="BGA18" s="192">
        <f>1800</f>
        <v>1800</v>
      </c>
      <c r="BGB18" s="192">
        <f>1800</f>
        <v>1800</v>
      </c>
      <c r="BGC18" s="192">
        <f>1800</f>
        <v>1800</v>
      </c>
      <c r="BGD18" s="192">
        <f>1800</f>
        <v>1800</v>
      </c>
      <c r="BGE18" s="192">
        <f>1800</f>
        <v>1800</v>
      </c>
      <c r="BGF18" s="192">
        <f>1800</f>
        <v>1800</v>
      </c>
      <c r="BGG18" s="192">
        <f>1800</f>
        <v>1800</v>
      </c>
      <c r="BGH18" s="192">
        <f>1800</f>
        <v>1800</v>
      </c>
      <c r="BGI18" s="192">
        <f>1800</f>
        <v>1800</v>
      </c>
      <c r="BGJ18" s="192">
        <f>1800</f>
        <v>1800</v>
      </c>
      <c r="BGK18" s="192">
        <f>1800</f>
        <v>1800</v>
      </c>
      <c r="BGL18" s="192">
        <f>1800</f>
        <v>1800</v>
      </c>
      <c r="BGM18" s="192">
        <f>1800</f>
        <v>1800</v>
      </c>
      <c r="BGN18" s="192">
        <f>1800</f>
        <v>1800</v>
      </c>
      <c r="BGO18" s="192">
        <f>1800</f>
        <v>1800</v>
      </c>
      <c r="BGP18" s="192">
        <f>1800</f>
        <v>1800</v>
      </c>
      <c r="BGQ18" s="192">
        <f>1800</f>
        <v>1800</v>
      </c>
      <c r="BGR18" s="192">
        <f>1800</f>
        <v>1800</v>
      </c>
      <c r="BGS18" s="192">
        <f>1800</f>
        <v>1800</v>
      </c>
      <c r="BGT18" s="192">
        <f>1800</f>
        <v>1800</v>
      </c>
      <c r="BGU18" s="192">
        <f>1800</f>
        <v>1800</v>
      </c>
      <c r="BGV18" s="192">
        <f>1800</f>
        <v>1800</v>
      </c>
      <c r="BGW18" s="192">
        <f>1800</f>
        <v>1800</v>
      </c>
      <c r="BGX18" s="192">
        <f>1800</f>
        <v>1800</v>
      </c>
      <c r="BGY18" s="192">
        <f>1800</f>
        <v>1800</v>
      </c>
      <c r="BGZ18" s="192">
        <f>1800</f>
        <v>1800</v>
      </c>
      <c r="BHA18" s="192">
        <f>1800</f>
        <v>1800</v>
      </c>
      <c r="BHB18" s="192">
        <f>1800</f>
        <v>1800</v>
      </c>
      <c r="BHC18" s="192">
        <f>1800</f>
        <v>1800</v>
      </c>
      <c r="BHD18" s="192">
        <f>1800</f>
        <v>1800</v>
      </c>
      <c r="BHE18" s="192">
        <f>1800</f>
        <v>1800</v>
      </c>
      <c r="BHF18" s="192">
        <f>1800</f>
        <v>1800</v>
      </c>
      <c r="BHG18" s="192">
        <f>1800</f>
        <v>1800</v>
      </c>
      <c r="BHH18" s="192">
        <f>1800</f>
        <v>1800</v>
      </c>
      <c r="BHI18" s="192">
        <f>1800</f>
        <v>1800</v>
      </c>
      <c r="BHJ18" s="192">
        <f>1800</f>
        <v>1800</v>
      </c>
      <c r="BHK18" s="192">
        <f>1800</f>
        <v>1800</v>
      </c>
      <c r="BHL18" s="192">
        <f>1800</f>
        <v>1800</v>
      </c>
      <c r="BHM18" s="192">
        <f>1800</f>
        <v>1800</v>
      </c>
      <c r="BHN18" s="192">
        <f>1800</f>
        <v>1800</v>
      </c>
      <c r="BHO18" s="192">
        <f>1800</f>
        <v>1800</v>
      </c>
      <c r="BHP18" s="192">
        <f>1800</f>
        <v>1800</v>
      </c>
      <c r="BHQ18" s="192">
        <f>1800</f>
        <v>1800</v>
      </c>
      <c r="BHR18" s="192">
        <f>1800</f>
        <v>1800</v>
      </c>
      <c r="BHS18" s="192">
        <f>1800</f>
        <v>1800</v>
      </c>
      <c r="BHT18" s="192">
        <f>1800</f>
        <v>1800</v>
      </c>
      <c r="BHU18" s="192">
        <f>1800</f>
        <v>1800</v>
      </c>
      <c r="BHV18" s="192">
        <f>1800</f>
        <v>1800</v>
      </c>
      <c r="BHW18" s="192">
        <f>1800</f>
        <v>1800</v>
      </c>
      <c r="BHX18" s="192">
        <f>1800</f>
        <v>1800</v>
      </c>
      <c r="BHY18" s="192">
        <f>1800</f>
        <v>1800</v>
      </c>
      <c r="BHZ18" s="192">
        <f>1800</f>
        <v>1800</v>
      </c>
      <c r="BIA18" s="192">
        <f>1800</f>
        <v>1800</v>
      </c>
      <c r="BIB18" s="192">
        <f>1800</f>
        <v>1800</v>
      </c>
      <c r="BIC18" s="192">
        <f>1800</f>
        <v>1800</v>
      </c>
      <c r="BID18" s="192">
        <f>1800</f>
        <v>1800</v>
      </c>
      <c r="BIE18" s="192">
        <f>1800</f>
        <v>1800</v>
      </c>
      <c r="BIF18" s="192">
        <f>1800</f>
        <v>1800</v>
      </c>
      <c r="BIG18" s="192">
        <f>1800</f>
        <v>1800</v>
      </c>
      <c r="BIH18" s="192">
        <f>1800</f>
        <v>1800</v>
      </c>
      <c r="BII18" s="192">
        <f>1800</f>
        <v>1800</v>
      </c>
      <c r="BIJ18" s="192">
        <f>1800</f>
        <v>1800</v>
      </c>
      <c r="BIK18" s="192">
        <f>1800</f>
        <v>1800</v>
      </c>
      <c r="BIL18" s="192">
        <f>1800</f>
        <v>1800</v>
      </c>
      <c r="BIM18" s="192">
        <f>1800</f>
        <v>1800</v>
      </c>
      <c r="BIN18" s="192">
        <f>1800</f>
        <v>1800</v>
      </c>
      <c r="BIO18" s="192">
        <f>1800</f>
        <v>1800</v>
      </c>
      <c r="BIP18" s="192">
        <f>1800</f>
        <v>1800</v>
      </c>
      <c r="BIQ18" s="192">
        <f>1800</f>
        <v>1800</v>
      </c>
      <c r="BIR18" s="192">
        <f>1800</f>
        <v>1800</v>
      </c>
      <c r="BIS18" s="192">
        <f>1800</f>
        <v>1800</v>
      </c>
      <c r="BIT18" s="192">
        <f>1800</f>
        <v>1800</v>
      </c>
      <c r="BIU18" s="192">
        <f>1800</f>
        <v>1800</v>
      </c>
      <c r="BIV18" s="192">
        <f>1800</f>
        <v>1800</v>
      </c>
      <c r="BIW18" s="192">
        <f>1800</f>
        <v>1800</v>
      </c>
      <c r="BIX18" s="192">
        <f>1800</f>
        <v>1800</v>
      </c>
      <c r="BIY18" s="192">
        <f>1800</f>
        <v>1800</v>
      </c>
      <c r="BIZ18" s="192">
        <f>1800</f>
        <v>1800</v>
      </c>
      <c r="BJA18" s="192">
        <f>1800</f>
        <v>1800</v>
      </c>
      <c r="BJB18" s="192">
        <f>1800</f>
        <v>1800</v>
      </c>
      <c r="BJC18" s="192">
        <f>1800</f>
        <v>1800</v>
      </c>
      <c r="BJD18" s="192">
        <f>1800</f>
        <v>1800</v>
      </c>
      <c r="BJE18" s="192">
        <f>1800</f>
        <v>1800</v>
      </c>
      <c r="BJF18" s="192">
        <f>1800</f>
        <v>1800</v>
      </c>
      <c r="BJG18" s="192">
        <f>1800</f>
        <v>1800</v>
      </c>
      <c r="BJH18" s="192">
        <f>1800</f>
        <v>1800</v>
      </c>
      <c r="BJI18" s="192">
        <f>1800</f>
        <v>1800</v>
      </c>
      <c r="BJJ18" s="192">
        <f>1800</f>
        <v>1800</v>
      </c>
      <c r="BJK18" s="192">
        <f>1800</f>
        <v>1800</v>
      </c>
      <c r="BJL18" s="192">
        <f>1800</f>
        <v>1800</v>
      </c>
      <c r="BJM18" s="192">
        <f>1800</f>
        <v>1800</v>
      </c>
      <c r="BJN18" s="192">
        <f>1800</f>
        <v>1800</v>
      </c>
      <c r="BJO18" s="192">
        <f>1800</f>
        <v>1800</v>
      </c>
      <c r="BJP18" s="192">
        <f>1800</f>
        <v>1800</v>
      </c>
      <c r="BJQ18" s="192">
        <f>1800</f>
        <v>1800</v>
      </c>
      <c r="BJR18" s="192">
        <f>1800</f>
        <v>1800</v>
      </c>
      <c r="BJS18" s="192">
        <f>1800</f>
        <v>1800</v>
      </c>
      <c r="BJT18" s="192">
        <f>1800</f>
        <v>1800</v>
      </c>
      <c r="BJU18" s="192">
        <f>1800</f>
        <v>1800</v>
      </c>
      <c r="BJV18" s="192">
        <f>1800</f>
        <v>1800</v>
      </c>
      <c r="BJW18" s="192">
        <f>1800</f>
        <v>1800</v>
      </c>
      <c r="BJX18" s="192">
        <f>1800</f>
        <v>1800</v>
      </c>
      <c r="BJY18" s="192">
        <f>1800</f>
        <v>1800</v>
      </c>
      <c r="BJZ18" s="192">
        <f>1800</f>
        <v>1800</v>
      </c>
      <c r="BKA18" s="192">
        <f>1800</f>
        <v>1800</v>
      </c>
      <c r="BKB18" s="192">
        <f>1800</f>
        <v>1800</v>
      </c>
      <c r="BKC18" s="192">
        <f>1800</f>
        <v>1800</v>
      </c>
      <c r="BKD18" s="192">
        <f>1800</f>
        <v>1800</v>
      </c>
      <c r="BKE18" s="192">
        <f>1800</f>
        <v>1800</v>
      </c>
      <c r="BKF18" s="192">
        <f>1800</f>
        <v>1800</v>
      </c>
      <c r="BKG18" s="192">
        <f>1800</f>
        <v>1800</v>
      </c>
      <c r="BKH18" s="192">
        <f>1800</f>
        <v>1800</v>
      </c>
      <c r="BKI18" s="192">
        <f>1800</f>
        <v>1800</v>
      </c>
      <c r="BKJ18" s="192">
        <f>1800</f>
        <v>1800</v>
      </c>
      <c r="BKK18" s="192">
        <f>1800</f>
        <v>1800</v>
      </c>
      <c r="BKL18" s="192">
        <f>1800</f>
        <v>1800</v>
      </c>
      <c r="BKM18" s="192">
        <f>1800</f>
        <v>1800</v>
      </c>
      <c r="BKN18" s="192">
        <f>1800</f>
        <v>1800</v>
      </c>
      <c r="BKO18" s="192">
        <f>1800</f>
        <v>1800</v>
      </c>
      <c r="BKP18" s="192">
        <f>1800</f>
        <v>1800</v>
      </c>
      <c r="BKQ18" s="192">
        <f>1800</f>
        <v>1800</v>
      </c>
      <c r="BKR18" s="192">
        <f>1800</f>
        <v>1800</v>
      </c>
      <c r="BKS18" s="192">
        <f>1800</f>
        <v>1800</v>
      </c>
      <c r="BKT18" s="192">
        <f>1800</f>
        <v>1800</v>
      </c>
      <c r="BKU18" s="192">
        <f>1800</f>
        <v>1800</v>
      </c>
      <c r="BKV18" s="192">
        <f>1800</f>
        <v>1800</v>
      </c>
      <c r="BKW18" s="192">
        <f>1800</f>
        <v>1800</v>
      </c>
      <c r="BKX18" s="192">
        <f>1800</f>
        <v>1800</v>
      </c>
      <c r="BKY18" s="192">
        <f>1800</f>
        <v>1800</v>
      </c>
      <c r="BKZ18" s="192">
        <f>1800</f>
        <v>1800</v>
      </c>
      <c r="BLA18" s="192">
        <f>1800</f>
        <v>1800</v>
      </c>
      <c r="BLB18" s="192">
        <f>1800</f>
        <v>1800</v>
      </c>
      <c r="BLC18" s="192">
        <f>1800</f>
        <v>1800</v>
      </c>
      <c r="BLD18" s="192">
        <f>1800</f>
        <v>1800</v>
      </c>
      <c r="BLE18" s="192">
        <f>1800</f>
        <v>1800</v>
      </c>
      <c r="BLF18" s="192">
        <f>1800</f>
        <v>1800</v>
      </c>
      <c r="BLG18" s="192">
        <f>1800</f>
        <v>1800</v>
      </c>
      <c r="BLH18" s="192">
        <f>1800</f>
        <v>1800</v>
      </c>
      <c r="BLI18" s="192">
        <f>1800</f>
        <v>1800</v>
      </c>
      <c r="BLJ18" s="192">
        <f>1800</f>
        <v>1800</v>
      </c>
      <c r="BLK18" s="192">
        <f>1800</f>
        <v>1800</v>
      </c>
      <c r="BLL18" s="192">
        <f>1800</f>
        <v>1800</v>
      </c>
      <c r="BLM18" s="192">
        <f>1800</f>
        <v>1800</v>
      </c>
      <c r="BLN18" s="192">
        <f>1800</f>
        <v>1800</v>
      </c>
      <c r="BLO18" s="192">
        <f>1800</f>
        <v>1800</v>
      </c>
      <c r="BLP18" s="192">
        <f>1800</f>
        <v>1800</v>
      </c>
      <c r="BLQ18" s="192">
        <f>1800</f>
        <v>1800</v>
      </c>
      <c r="BLR18" s="192">
        <f>1800</f>
        <v>1800</v>
      </c>
      <c r="BLS18" s="192">
        <f>1800</f>
        <v>1800</v>
      </c>
      <c r="BLT18" s="192">
        <f>1800</f>
        <v>1800</v>
      </c>
      <c r="BLU18" s="192">
        <f>1800</f>
        <v>1800</v>
      </c>
      <c r="BLV18" s="192">
        <f>1800</f>
        <v>1800</v>
      </c>
      <c r="BLW18" s="192">
        <f>1800</f>
        <v>1800</v>
      </c>
      <c r="BLX18" s="192">
        <f>1800</f>
        <v>1800</v>
      </c>
      <c r="BLY18" s="192">
        <f>1800</f>
        <v>1800</v>
      </c>
      <c r="BLZ18" s="192">
        <f>1800</f>
        <v>1800</v>
      </c>
      <c r="BMA18" s="192">
        <f>1800</f>
        <v>1800</v>
      </c>
      <c r="BMB18" s="192">
        <f>1800</f>
        <v>1800</v>
      </c>
      <c r="BMC18" s="192">
        <f>1800</f>
        <v>1800</v>
      </c>
      <c r="BMD18" s="192">
        <f>1800</f>
        <v>1800</v>
      </c>
      <c r="BME18" s="192">
        <f>1800</f>
        <v>1800</v>
      </c>
      <c r="BMF18" s="192">
        <f>1800</f>
        <v>1800</v>
      </c>
      <c r="BMG18" s="192">
        <f>1800</f>
        <v>1800</v>
      </c>
      <c r="BMH18" s="192">
        <f>1800</f>
        <v>1800</v>
      </c>
      <c r="BMI18" s="192">
        <f>1800</f>
        <v>1800</v>
      </c>
      <c r="BMJ18" s="192">
        <f>1800</f>
        <v>1800</v>
      </c>
      <c r="BMK18" s="192">
        <f>1800</f>
        <v>1800</v>
      </c>
      <c r="BML18" s="192">
        <f>1800</f>
        <v>1800</v>
      </c>
      <c r="BMM18" s="192">
        <f>1800</f>
        <v>1800</v>
      </c>
      <c r="BMN18" s="192">
        <f>1800</f>
        <v>1800</v>
      </c>
      <c r="BMO18" s="192">
        <f>1800</f>
        <v>1800</v>
      </c>
      <c r="BMP18" s="192">
        <f>1800</f>
        <v>1800</v>
      </c>
      <c r="BMQ18" s="192">
        <f>1800</f>
        <v>1800</v>
      </c>
      <c r="BMR18" s="192">
        <f>1800</f>
        <v>1800</v>
      </c>
      <c r="BMS18" s="192">
        <f>1800</f>
        <v>1800</v>
      </c>
      <c r="BMT18" s="192">
        <f>1800</f>
        <v>1800</v>
      </c>
      <c r="BMU18" s="192">
        <f>1800</f>
        <v>1800</v>
      </c>
      <c r="BMV18" s="192">
        <f>1800</f>
        <v>1800</v>
      </c>
      <c r="BMW18" s="192">
        <f>1800</f>
        <v>1800</v>
      </c>
      <c r="BMX18" s="192">
        <f>1800</f>
        <v>1800</v>
      </c>
      <c r="BMY18" s="192">
        <f>1800</f>
        <v>1800</v>
      </c>
      <c r="BMZ18" s="192">
        <f>1800</f>
        <v>1800</v>
      </c>
      <c r="BNA18" s="192">
        <f>1800</f>
        <v>1800</v>
      </c>
      <c r="BNB18" s="192">
        <f>1800</f>
        <v>1800</v>
      </c>
      <c r="BNC18" s="192">
        <f>1800</f>
        <v>1800</v>
      </c>
      <c r="BND18" s="192">
        <f>1800</f>
        <v>1800</v>
      </c>
      <c r="BNE18" s="192">
        <f>1800</f>
        <v>1800</v>
      </c>
      <c r="BNF18" s="192">
        <f>1800</f>
        <v>1800</v>
      </c>
      <c r="BNG18" s="192">
        <f>1800</f>
        <v>1800</v>
      </c>
      <c r="BNH18" s="192">
        <f>1800</f>
        <v>1800</v>
      </c>
      <c r="BNI18" s="192">
        <f>1800</f>
        <v>1800</v>
      </c>
      <c r="BNJ18" s="192">
        <f>1800</f>
        <v>1800</v>
      </c>
      <c r="BNK18" s="192">
        <f>1800</f>
        <v>1800</v>
      </c>
      <c r="BNL18" s="192">
        <f>1800</f>
        <v>1800</v>
      </c>
      <c r="BNM18" s="192">
        <f>1800</f>
        <v>1800</v>
      </c>
      <c r="BNN18" s="192">
        <f>1800</f>
        <v>1800</v>
      </c>
      <c r="BNO18" s="192">
        <f>1800</f>
        <v>1800</v>
      </c>
      <c r="BNP18" s="192">
        <f>1800</f>
        <v>1800</v>
      </c>
      <c r="BNQ18" s="192">
        <f>1800</f>
        <v>1800</v>
      </c>
      <c r="BNR18" s="192">
        <f>1800</f>
        <v>1800</v>
      </c>
      <c r="BNS18" s="192">
        <f>1800</f>
        <v>1800</v>
      </c>
      <c r="BNT18" s="192">
        <f>1800</f>
        <v>1800</v>
      </c>
      <c r="BNU18" s="192">
        <f>1800</f>
        <v>1800</v>
      </c>
      <c r="BNV18" s="192">
        <f>1800</f>
        <v>1800</v>
      </c>
      <c r="BNW18" s="192">
        <f>1800</f>
        <v>1800</v>
      </c>
      <c r="BNX18" s="192">
        <f>1800</f>
        <v>1800</v>
      </c>
      <c r="BNY18" s="192">
        <f>1800</f>
        <v>1800</v>
      </c>
      <c r="BNZ18" s="192">
        <f>1800</f>
        <v>1800</v>
      </c>
      <c r="BOA18" s="192">
        <f>1800</f>
        <v>1800</v>
      </c>
      <c r="BOB18" s="192">
        <f>1800</f>
        <v>1800</v>
      </c>
      <c r="BOC18" s="192">
        <f>1800</f>
        <v>1800</v>
      </c>
      <c r="BOD18" s="192">
        <f>1800</f>
        <v>1800</v>
      </c>
      <c r="BOE18" s="192">
        <f>1800</f>
        <v>1800</v>
      </c>
      <c r="BOF18" s="192">
        <f>1800</f>
        <v>1800</v>
      </c>
      <c r="BOG18" s="192">
        <f>1800</f>
        <v>1800</v>
      </c>
      <c r="BOH18" s="192">
        <f>1800</f>
        <v>1800</v>
      </c>
      <c r="BOI18" s="192">
        <f>1800</f>
        <v>1800</v>
      </c>
      <c r="BOJ18" s="192">
        <f>1800</f>
        <v>1800</v>
      </c>
      <c r="BOK18" s="192">
        <f>1800</f>
        <v>1800</v>
      </c>
      <c r="BOL18" s="192">
        <f>1800</f>
        <v>1800</v>
      </c>
      <c r="BOM18" s="192">
        <f>1800</f>
        <v>1800</v>
      </c>
      <c r="BON18" s="192">
        <f>1800</f>
        <v>1800</v>
      </c>
      <c r="BOO18" s="192">
        <f>1800</f>
        <v>1800</v>
      </c>
      <c r="BOP18" s="192">
        <f>1800</f>
        <v>1800</v>
      </c>
      <c r="BOQ18" s="192">
        <f>1800</f>
        <v>1800</v>
      </c>
      <c r="BOR18" s="192">
        <f>1800</f>
        <v>1800</v>
      </c>
      <c r="BOS18" s="192">
        <f>1800</f>
        <v>1800</v>
      </c>
      <c r="BOT18" s="192">
        <f>1800</f>
        <v>1800</v>
      </c>
      <c r="BOU18" s="192">
        <f>1800</f>
        <v>1800</v>
      </c>
      <c r="BOV18" s="192">
        <f>1800</f>
        <v>1800</v>
      </c>
      <c r="BOW18" s="192">
        <f>1800</f>
        <v>1800</v>
      </c>
      <c r="BOX18" s="192">
        <f>1800</f>
        <v>1800</v>
      </c>
      <c r="BOY18" s="192">
        <f>1800</f>
        <v>1800</v>
      </c>
      <c r="BOZ18" s="192">
        <f>1800</f>
        <v>1800</v>
      </c>
      <c r="BPA18" s="192">
        <f>1800</f>
        <v>1800</v>
      </c>
      <c r="BPB18" s="192">
        <f>1800</f>
        <v>1800</v>
      </c>
      <c r="BPC18" s="192">
        <f>1800</f>
        <v>1800</v>
      </c>
      <c r="BPD18" s="192">
        <f>1800</f>
        <v>1800</v>
      </c>
      <c r="BPE18" s="192">
        <f>1800</f>
        <v>1800</v>
      </c>
      <c r="BPF18" s="192">
        <f>1800</f>
        <v>1800</v>
      </c>
      <c r="BPG18" s="192">
        <f>1800</f>
        <v>1800</v>
      </c>
      <c r="BPH18" s="192">
        <f>1800</f>
        <v>1800</v>
      </c>
      <c r="BPI18" s="192">
        <f>1800</f>
        <v>1800</v>
      </c>
      <c r="BPJ18" s="192">
        <f>1800</f>
        <v>1800</v>
      </c>
      <c r="BPK18" s="192">
        <f>1800</f>
        <v>1800</v>
      </c>
      <c r="BPL18" s="192">
        <f>1800</f>
        <v>1800</v>
      </c>
      <c r="BPM18" s="192">
        <f>1800</f>
        <v>1800</v>
      </c>
      <c r="BPN18" s="192">
        <f>1800</f>
        <v>1800</v>
      </c>
      <c r="BPO18" s="192">
        <f>1800</f>
        <v>1800</v>
      </c>
      <c r="BPP18" s="192">
        <f>1800</f>
        <v>1800</v>
      </c>
      <c r="BPQ18" s="192">
        <f>1800</f>
        <v>1800</v>
      </c>
      <c r="BPR18" s="192">
        <f>1800</f>
        <v>1800</v>
      </c>
      <c r="BPS18" s="192">
        <f>1800</f>
        <v>1800</v>
      </c>
      <c r="BPT18" s="192">
        <f>1800</f>
        <v>1800</v>
      </c>
      <c r="BPU18" s="192">
        <f>1800</f>
        <v>1800</v>
      </c>
      <c r="BPV18" s="192">
        <f>1800</f>
        <v>1800</v>
      </c>
      <c r="BPW18" s="192">
        <f>1800</f>
        <v>1800</v>
      </c>
      <c r="BPX18" s="192">
        <f>1800</f>
        <v>1800</v>
      </c>
      <c r="BPY18" s="192">
        <f>1800</f>
        <v>1800</v>
      </c>
      <c r="BPZ18" s="192">
        <f>1800</f>
        <v>1800</v>
      </c>
      <c r="BQA18" s="192">
        <f>1800</f>
        <v>1800</v>
      </c>
      <c r="BQB18" s="192">
        <f>1800</f>
        <v>1800</v>
      </c>
      <c r="BQC18" s="192">
        <f>1800</f>
        <v>1800</v>
      </c>
      <c r="BQD18" s="192">
        <f>1800</f>
        <v>1800</v>
      </c>
      <c r="BQE18" s="192">
        <f>1800</f>
        <v>1800</v>
      </c>
      <c r="BQF18" s="192">
        <f>1800</f>
        <v>1800</v>
      </c>
      <c r="BQG18" s="192">
        <f>1800</f>
        <v>1800</v>
      </c>
      <c r="BQH18" s="192">
        <f>1800</f>
        <v>1800</v>
      </c>
      <c r="BQI18" s="192">
        <f>1800</f>
        <v>1800</v>
      </c>
      <c r="BQJ18" s="192">
        <f>1800</f>
        <v>1800</v>
      </c>
      <c r="BQK18" s="192">
        <f>1800</f>
        <v>1800</v>
      </c>
      <c r="BQL18" s="192">
        <f>1800</f>
        <v>1800</v>
      </c>
      <c r="BQM18" s="192">
        <f>1800</f>
        <v>1800</v>
      </c>
      <c r="BQN18" s="192">
        <f>1800</f>
        <v>1800</v>
      </c>
      <c r="BQO18" s="192">
        <f>1800</f>
        <v>1800</v>
      </c>
      <c r="BQP18" s="192">
        <f>1800</f>
        <v>1800</v>
      </c>
      <c r="BQQ18" s="192">
        <f>1800</f>
        <v>1800</v>
      </c>
      <c r="BQR18" s="192">
        <f>1800</f>
        <v>1800</v>
      </c>
      <c r="BQS18" s="192">
        <f>1800</f>
        <v>1800</v>
      </c>
      <c r="BQT18" s="192">
        <f>1800</f>
        <v>1800</v>
      </c>
      <c r="BQU18" s="192">
        <f>1800</f>
        <v>1800</v>
      </c>
      <c r="BQV18" s="192">
        <f>1800</f>
        <v>1800</v>
      </c>
      <c r="BQW18" s="192">
        <f>1800</f>
        <v>1800</v>
      </c>
      <c r="BQX18" s="192">
        <f>1800</f>
        <v>1800</v>
      </c>
      <c r="BQY18" s="192">
        <f>1800</f>
        <v>1800</v>
      </c>
      <c r="BQZ18" s="192">
        <f>1800</f>
        <v>1800</v>
      </c>
      <c r="BRA18" s="192">
        <f>1800</f>
        <v>1800</v>
      </c>
      <c r="BRB18" s="192">
        <f>1800</f>
        <v>1800</v>
      </c>
      <c r="BRC18" s="192">
        <f>1800</f>
        <v>1800</v>
      </c>
      <c r="BRD18" s="192">
        <f>1800</f>
        <v>1800</v>
      </c>
      <c r="BRE18" s="192">
        <f>1800</f>
        <v>1800</v>
      </c>
      <c r="BRF18" s="192">
        <f>1800</f>
        <v>1800</v>
      </c>
      <c r="BRG18" s="192">
        <f>1800</f>
        <v>1800</v>
      </c>
      <c r="BRH18" s="192">
        <f>1800</f>
        <v>1800</v>
      </c>
      <c r="BRI18" s="192">
        <f>1800</f>
        <v>1800</v>
      </c>
      <c r="BRJ18" s="192">
        <f>1800</f>
        <v>1800</v>
      </c>
      <c r="BRK18" s="192">
        <f>1800</f>
        <v>1800</v>
      </c>
      <c r="BRL18" s="192">
        <f>1800</f>
        <v>1800</v>
      </c>
      <c r="BRM18" s="192">
        <f>1800</f>
        <v>1800</v>
      </c>
      <c r="BRN18" s="192">
        <f>1800</f>
        <v>1800</v>
      </c>
      <c r="BRO18" s="192">
        <f>1800</f>
        <v>1800</v>
      </c>
      <c r="BRP18" s="192">
        <f>1800</f>
        <v>1800</v>
      </c>
      <c r="BRQ18" s="192">
        <f>1800</f>
        <v>1800</v>
      </c>
      <c r="BRR18" s="192">
        <f>1800</f>
        <v>1800</v>
      </c>
      <c r="BRS18" s="192">
        <f>1800</f>
        <v>1800</v>
      </c>
      <c r="BRT18" s="192">
        <f>1800</f>
        <v>1800</v>
      </c>
      <c r="BRU18" s="192">
        <f>1800</f>
        <v>1800</v>
      </c>
      <c r="BRV18" s="192">
        <f>1800</f>
        <v>1800</v>
      </c>
      <c r="BRW18" s="192">
        <f>1800</f>
        <v>1800</v>
      </c>
      <c r="BRX18" s="192">
        <f>1800</f>
        <v>1800</v>
      </c>
      <c r="BRY18" s="192">
        <f>1800</f>
        <v>1800</v>
      </c>
      <c r="BRZ18" s="192">
        <f>1800</f>
        <v>1800</v>
      </c>
      <c r="BSA18" s="192">
        <f>1800</f>
        <v>1800</v>
      </c>
      <c r="BSB18" s="192">
        <f>1800</f>
        <v>1800</v>
      </c>
      <c r="BSC18" s="192">
        <f>1800</f>
        <v>1800</v>
      </c>
      <c r="BSD18" s="192">
        <f>1800</f>
        <v>1800</v>
      </c>
      <c r="BSE18" s="192">
        <f>1800</f>
        <v>1800</v>
      </c>
      <c r="BSF18" s="192">
        <f>1800</f>
        <v>1800</v>
      </c>
      <c r="BSG18" s="192">
        <f>1800</f>
        <v>1800</v>
      </c>
      <c r="BSH18" s="192">
        <f>1800</f>
        <v>1800</v>
      </c>
      <c r="BSI18" s="192">
        <f>1800</f>
        <v>1800</v>
      </c>
      <c r="BSJ18" s="192">
        <f>1800</f>
        <v>1800</v>
      </c>
      <c r="BSK18" s="192">
        <f>1800</f>
        <v>1800</v>
      </c>
      <c r="BSL18" s="192">
        <f>1800</f>
        <v>1800</v>
      </c>
      <c r="BSM18" s="192">
        <f>1800</f>
        <v>1800</v>
      </c>
      <c r="BSN18" s="192">
        <f>1800</f>
        <v>1800</v>
      </c>
      <c r="BSO18" s="192">
        <f>1800</f>
        <v>1800</v>
      </c>
      <c r="BSP18" s="192">
        <f>1800</f>
        <v>1800</v>
      </c>
      <c r="BSQ18" s="192">
        <f>1800</f>
        <v>1800</v>
      </c>
      <c r="BSR18" s="192">
        <f>1800</f>
        <v>1800</v>
      </c>
      <c r="BSS18" s="192">
        <f>1800</f>
        <v>1800</v>
      </c>
      <c r="BST18" s="192">
        <f>1800</f>
        <v>1800</v>
      </c>
      <c r="BSU18" s="192">
        <f>1800</f>
        <v>1800</v>
      </c>
      <c r="BSV18" s="192">
        <f>1800</f>
        <v>1800</v>
      </c>
      <c r="BSW18" s="192">
        <f>1800</f>
        <v>1800</v>
      </c>
      <c r="BSX18" s="192">
        <f>1800</f>
        <v>1800</v>
      </c>
      <c r="BSY18" s="192">
        <f>1800</f>
        <v>1800</v>
      </c>
      <c r="BSZ18" s="192">
        <f>1800</f>
        <v>1800</v>
      </c>
      <c r="BTA18" s="192">
        <f>1800</f>
        <v>1800</v>
      </c>
      <c r="BTB18" s="192">
        <f>1800</f>
        <v>1800</v>
      </c>
      <c r="BTC18" s="192">
        <f>1800</f>
        <v>1800</v>
      </c>
      <c r="BTD18" s="192">
        <f>1800</f>
        <v>1800</v>
      </c>
      <c r="BTE18" s="192">
        <f>1800</f>
        <v>1800</v>
      </c>
      <c r="BTF18" s="192">
        <f>1800</f>
        <v>1800</v>
      </c>
      <c r="BTG18" s="192">
        <f>1800</f>
        <v>1800</v>
      </c>
      <c r="BTH18" s="192">
        <f>1800</f>
        <v>1800</v>
      </c>
      <c r="BTI18" s="192">
        <f>1800</f>
        <v>1800</v>
      </c>
      <c r="BTJ18" s="192">
        <f>1800</f>
        <v>1800</v>
      </c>
      <c r="BTK18" s="192">
        <f>1800</f>
        <v>1800</v>
      </c>
      <c r="BTL18" s="192">
        <f>1800</f>
        <v>1800</v>
      </c>
      <c r="BTM18" s="192">
        <f>1800</f>
        <v>1800</v>
      </c>
      <c r="BTN18" s="192">
        <f>1800</f>
        <v>1800</v>
      </c>
      <c r="BTO18" s="192">
        <f>1800</f>
        <v>1800</v>
      </c>
      <c r="BTP18" s="192">
        <f>1800</f>
        <v>1800</v>
      </c>
      <c r="BTQ18" s="192">
        <f>1800</f>
        <v>1800</v>
      </c>
      <c r="BTR18" s="192">
        <f>1800</f>
        <v>1800</v>
      </c>
      <c r="BTS18" s="192">
        <f>1800</f>
        <v>1800</v>
      </c>
      <c r="BTT18" s="192">
        <f>1800</f>
        <v>1800</v>
      </c>
      <c r="BTU18" s="192">
        <f>1800</f>
        <v>1800</v>
      </c>
      <c r="BTV18" s="192">
        <f>1800</f>
        <v>1800</v>
      </c>
      <c r="BTW18" s="192">
        <f>1800</f>
        <v>1800</v>
      </c>
      <c r="BTX18" s="192">
        <f>1800</f>
        <v>1800</v>
      </c>
      <c r="BTY18" s="192">
        <f>1800</f>
        <v>1800</v>
      </c>
      <c r="BTZ18" s="192">
        <f>1800</f>
        <v>1800</v>
      </c>
      <c r="BUA18" s="192">
        <f>1800</f>
        <v>1800</v>
      </c>
      <c r="BUB18" s="192">
        <f>1800</f>
        <v>1800</v>
      </c>
      <c r="BUC18" s="192">
        <f>1800</f>
        <v>1800</v>
      </c>
      <c r="BUD18" s="192">
        <f>1800</f>
        <v>1800</v>
      </c>
      <c r="BUE18" s="192">
        <f>1800</f>
        <v>1800</v>
      </c>
      <c r="BUF18" s="192">
        <f>1800</f>
        <v>1800</v>
      </c>
      <c r="BUG18" s="192">
        <f>1800</f>
        <v>1800</v>
      </c>
      <c r="BUH18" s="192">
        <f>1800</f>
        <v>1800</v>
      </c>
      <c r="BUI18" s="192">
        <f>1800</f>
        <v>1800</v>
      </c>
      <c r="BUJ18" s="192">
        <f>1800</f>
        <v>1800</v>
      </c>
      <c r="BUK18" s="192">
        <f>1800</f>
        <v>1800</v>
      </c>
      <c r="BUL18" s="192">
        <f>1800</f>
        <v>1800</v>
      </c>
      <c r="BUM18" s="192">
        <f>1800</f>
        <v>1800</v>
      </c>
      <c r="BUN18" s="192">
        <f>1800</f>
        <v>1800</v>
      </c>
      <c r="BUO18" s="192">
        <f>1800</f>
        <v>1800</v>
      </c>
      <c r="BUP18" s="192">
        <f>1800</f>
        <v>1800</v>
      </c>
      <c r="BUQ18" s="192">
        <f>1800</f>
        <v>1800</v>
      </c>
      <c r="BUR18" s="192">
        <f>1800</f>
        <v>1800</v>
      </c>
      <c r="BUS18" s="192">
        <f>1800</f>
        <v>1800</v>
      </c>
      <c r="BUT18" s="192">
        <f>1800</f>
        <v>1800</v>
      </c>
      <c r="BUU18" s="192">
        <f>1800</f>
        <v>1800</v>
      </c>
      <c r="BUV18" s="192">
        <f>1800</f>
        <v>1800</v>
      </c>
      <c r="BUW18" s="192">
        <f>1800</f>
        <v>1800</v>
      </c>
      <c r="BUX18" s="192">
        <f>1800</f>
        <v>1800</v>
      </c>
      <c r="BUY18" s="192">
        <f>1800</f>
        <v>1800</v>
      </c>
      <c r="BUZ18" s="192">
        <f>1800</f>
        <v>1800</v>
      </c>
      <c r="BVA18" s="192">
        <f>1800</f>
        <v>1800</v>
      </c>
      <c r="BVB18" s="192">
        <f>1800</f>
        <v>1800</v>
      </c>
      <c r="BVC18" s="192">
        <f>1800</f>
        <v>1800</v>
      </c>
      <c r="BVD18" s="192">
        <f>1800</f>
        <v>1800</v>
      </c>
      <c r="BVE18" s="192">
        <f>1800</f>
        <v>1800</v>
      </c>
      <c r="BVF18" s="192">
        <f>1800</f>
        <v>1800</v>
      </c>
      <c r="BVG18" s="192">
        <f>1800</f>
        <v>1800</v>
      </c>
      <c r="BVH18" s="192">
        <f>1800</f>
        <v>1800</v>
      </c>
      <c r="BVI18" s="192">
        <f>1800</f>
        <v>1800</v>
      </c>
      <c r="BVJ18" s="192">
        <f>1800</f>
        <v>1800</v>
      </c>
      <c r="BVK18" s="192">
        <f>1800</f>
        <v>1800</v>
      </c>
      <c r="BVL18" s="192">
        <f>1800</f>
        <v>1800</v>
      </c>
      <c r="BVM18" s="192">
        <f>1800</f>
        <v>1800</v>
      </c>
      <c r="BVN18" s="192">
        <f>1800</f>
        <v>1800</v>
      </c>
      <c r="BVO18" s="192">
        <f>1800</f>
        <v>1800</v>
      </c>
      <c r="BVP18" s="192">
        <f>1800</f>
        <v>1800</v>
      </c>
      <c r="BVQ18" s="192">
        <f>1800</f>
        <v>1800</v>
      </c>
      <c r="BVR18" s="192">
        <f>1800</f>
        <v>1800</v>
      </c>
      <c r="BVS18" s="192">
        <f>1800</f>
        <v>1800</v>
      </c>
      <c r="BVT18" s="192">
        <f>1800</f>
        <v>1800</v>
      </c>
      <c r="BVU18" s="192">
        <f>1800</f>
        <v>1800</v>
      </c>
      <c r="BVV18" s="192">
        <f>1800</f>
        <v>1800</v>
      </c>
      <c r="BVW18" s="192">
        <f>1800</f>
        <v>1800</v>
      </c>
      <c r="BVX18" s="192">
        <f>1800</f>
        <v>1800</v>
      </c>
      <c r="BVY18" s="192">
        <f>1800</f>
        <v>1800</v>
      </c>
      <c r="BVZ18" s="192">
        <f>1800</f>
        <v>1800</v>
      </c>
      <c r="BWA18" s="192">
        <f>1800</f>
        <v>1800</v>
      </c>
      <c r="BWB18" s="192">
        <f>1800</f>
        <v>1800</v>
      </c>
      <c r="BWC18" s="192">
        <f>1800</f>
        <v>1800</v>
      </c>
      <c r="BWD18" s="192">
        <f>1800</f>
        <v>1800</v>
      </c>
      <c r="BWE18" s="192">
        <f>1800</f>
        <v>1800</v>
      </c>
      <c r="BWF18" s="192">
        <f>1800</f>
        <v>1800</v>
      </c>
      <c r="BWG18" s="192">
        <f>1800</f>
        <v>1800</v>
      </c>
      <c r="BWH18" s="192">
        <f>1800</f>
        <v>1800</v>
      </c>
      <c r="BWI18" s="192">
        <f>1800</f>
        <v>1800</v>
      </c>
      <c r="BWJ18" s="192">
        <f>1800</f>
        <v>1800</v>
      </c>
      <c r="BWK18" s="192">
        <f>1800</f>
        <v>1800</v>
      </c>
      <c r="BWL18" s="192">
        <f>1800</f>
        <v>1800</v>
      </c>
      <c r="BWM18" s="192">
        <f>1800</f>
        <v>1800</v>
      </c>
      <c r="BWN18" s="192">
        <f>1800</f>
        <v>1800</v>
      </c>
      <c r="BWO18" s="192">
        <f>1800</f>
        <v>1800</v>
      </c>
      <c r="BWP18" s="192">
        <f>1800</f>
        <v>1800</v>
      </c>
      <c r="BWQ18" s="192">
        <f>1800</f>
        <v>1800</v>
      </c>
      <c r="BWR18" s="192">
        <f>1800</f>
        <v>1800</v>
      </c>
      <c r="BWS18" s="192">
        <f>1800</f>
        <v>1800</v>
      </c>
      <c r="BWT18" s="192">
        <f>1800</f>
        <v>1800</v>
      </c>
      <c r="BWU18" s="192">
        <f>1800</f>
        <v>1800</v>
      </c>
      <c r="BWV18" s="192">
        <f>1800</f>
        <v>1800</v>
      </c>
      <c r="BWW18" s="192">
        <f>1800</f>
        <v>1800</v>
      </c>
      <c r="BWX18" s="192">
        <f>1800</f>
        <v>1800</v>
      </c>
      <c r="BWY18" s="192">
        <f>1800</f>
        <v>1800</v>
      </c>
      <c r="BWZ18" s="192">
        <f>1800</f>
        <v>1800</v>
      </c>
      <c r="BXA18" s="192">
        <f>1800</f>
        <v>1800</v>
      </c>
      <c r="BXB18" s="192">
        <f>1800</f>
        <v>1800</v>
      </c>
      <c r="BXC18" s="192">
        <f>1800</f>
        <v>1800</v>
      </c>
      <c r="BXD18" s="192">
        <f>1800</f>
        <v>1800</v>
      </c>
      <c r="BXE18" s="192">
        <f>1800</f>
        <v>1800</v>
      </c>
      <c r="BXF18" s="192">
        <f>1800</f>
        <v>1800</v>
      </c>
      <c r="BXG18" s="192">
        <f>1800</f>
        <v>1800</v>
      </c>
      <c r="BXH18" s="192">
        <f>1800</f>
        <v>1800</v>
      </c>
      <c r="BXI18" s="192">
        <f>1800</f>
        <v>1800</v>
      </c>
      <c r="BXJ18" s="192">
        <f>1800</f>
        <v>1800</v>
      </c>
      <c r="BXK18" s="192">
        <f>1800</f>
        <v>1800</v>
      </c>
      <c r="BXL18" s="192">
        <f>1800</f>
        <v>1800</v>
      </c>
      <c r="BXM18" s="192">
        <f>1800</f>
        <v>1800</v>
      </c>
      <c r="BXN18" s="192">
        <f>1800</f>
        <v>1800</v>
      </c>
      <c r="BXO18" s="192">
        <f>1800</f>
        <v>1800</v>
      </c>
      <c r="BXP18" s="192">
        <f>1800</f>
        <v>1800</v>
      </c>
      <c r="BXQ18" s="192">
        <f>1800</f>
        <v>1800</v>
      </c>
      <c r="BXR18" s="192">
        <f>1800</f>
        <v>1800</v>
      </c>
      <c r="BXS18" s="192">
        <f>1800</f>
        <v>1800</v>
      </c>
      <c r="BXT18" s="192">
        <f>1800</f>
        <v>1800</v>
      </c>
      <c r="BXU18" s="192">
        <f>1800</f>
        <v>1800</v>
      </c>
      <c r="BXV18" s="192">
        <f>1800</f>
        <v>1800</v>
      </c>
      <c r="BXW18" s="192">
        <f>1800</f>
        <v>1800</v>
      </c>
      <c r="BXX18" s="192">
        <f>1800</f>
        <v>1800</v>
      </c>
      <c r="BXY18" s="192">
        <f>1800</f>
        <v>1800</v>
      </c>
      <c r="BXZ18" s="192">
        <f>1800</f>
        <v>1800</v>
      </c>
      <c r="BYA18" s="192">
        <f>1800</f>
        <v>1800</v>
      </c>
      <c r="BYB18" s="192">
        <f>1800</f>
        <v>1800</v>
      </c>
      <c r="BYC18" s="192">
        <f>1800</f>
        <v>1800</v>
      </c>
      <c r="BYD18" s="192">
        <f>1800</f>
        <v>1800</v>
      </c>
      <c r="BYE18" s="192">
        <f>1800</f>
        <v>1800</v>
      </c>
      <c r="BYF18" s="192">
        <f>1800</f>
        <v>1800</v>
      </c>
      <c r="BYG18" s="192">
        <f>1800</f>
        <v>1800</v>
      </c>
      <c r="BYH18" s="192">
        <f>1800</f>
        <v>1800</v>
      </c>
      <c r="BYI18" s="192">
        <f>1800</f>
        <v>1800</v>
      </c>
      <c r="BYJ18" s="192">
        <f>1800</f>
        <v>1800</v>
      </c>
      <c r="BYK18" s="192">
        <f>1800</f>
        <v>1800</v>
      </c>
      <c r="BYL18" s="192">
        <f>1800</f>
        <v>1800</v>
      </c>
      <c r="BYM18" s="192">
        <f>1800</f>
        <v>1800</v>
      </c>
      <c r="BYN18" s="192">
        <f>1800</f>
        <v>1800</v>
      </c>
      <c r="BYO18" s="192">
        <f>1800</f>
        <v>1800</v>
      </c>
      <c r="BYP18" s="192">
        <f>1800</f>
        <v>1800</v>
      </c>
      <c r="BYQ18" s="192">
        <f>1800</f>
        <v>1800</v>
      </c>
      <c r="BYR18" s="192">
        <f>1800</f>
        <v>1800</v>
      </c>
      <c r="BYS18" s="192">
        <f>1800</f>
        <v>1800</v>
      </c>
      <c r="BYT18" s="192">
        <f>1800</f>
        <v>1800</v>
      </c>
      <c r="BYU18" s="192">
        <f>1800</f>
        <v>1800</v>
      </c>
      <c r="BYV18" s="192">
        <f>1800</f>
        <v>1800</v>
      </c>
      <c r="BYW18" s="192">
        <f>1800</f>
        <v>1800</v>
      </c>
      <c r="BYX18" s="192">
        <f>1800</f>
        <v>1800</v>
      </c>
      <c r="BYY18" s="192">
        <f>1800</f>
        <v>1800</v>
      </c>
      <c r="BYZ18" s="192">
        <f>1800</f>
        <v>1800</v>
      </c>
      <c r="BZA18" s="192">
        <f>1800</f>
        <v>1800</v>
      </c>
      <c r="BZB18" s="192">
        <f>1800</f>
        <v>1800</v>
      </c>
      <c r="BZC18" s="192">
        <f>1800</f>
        <v>1800</v>
      </c>
      <c r="BZD18" s="192">
        <f>1800</f>
        <v>1800</v>
      </c>
      <c r="BZE18" s="192">
        <f>1800</f>
        <v>1800</v>
      </c>
      <c r="BZF18" s="192">
        <f>1800</f>
        <v>1800</v>
      </c>
      <c r="BZG18" s="192">
        <f>1800</f>
        <v>1800</v>
      </c>
      <c r="BZH18" s="192">
        <f>1800</f>
        <v>1800</v>
      </c>
      <c r="BZI18" s="192">
        <f>1800</f>
        <v>1800</v>
      </c>
      <c r="BZJ18" s="192">
        <f>1800</f>
        <v>1800</v>
      </c>
      <c r="BZK18" s="192">
        <f>1800</f>
        <v>1800</v>
      </c>
      <c r="BZL18" s="192">
        <f>1800</f>
        <v>1800</v>
      </c>
      <c r="BZM18" s="192">
        <f>1800</f>
        <v>1800</v>
      </c>
      <c r="BZN18" s="192">
        <f>1800</f>
        <v>1800</v>
      </c>
      <c r="BZO18" s="192">
        <f>1800</f>
        <v>1800</v>
      </c>
      <c r="BZP18" s="192">
        <f>1800</f>
        <v>1800</v>
      </c>
      <c r="BZQ18" s="192">
        <f>1800</f>
        <v>1800</v>
      </c>
      <c r="BZR18" s="192">
        <f>1800</f>
        <v>1800</v>
      </c>
      <c r="BZS18" s="192">
        <f>1800</f>
        <v>1800</v>
      </c>
      <c r="BZT18" s="192">
        <f>1800</f>
        <v>1800</v>
      </c>
      <c r="BZU18" s="192">
        <f>1800</f>
        <v>1800</v>
      </c>
      <c r="BZV18" s="192">
        <f>1800</f>
        <v>1800</v>
      </c>
      <c r="BZW18" s="192">
        <f>1800</f>
        <v>1800</v>
      </c>
      <c r="BZX18" s="192">
        <f>1800</f>
        <v>1800</v>
      </c>
      <c r="BZY18" s="192">
        <f>1800</f>
        <v>1800</v>
      </c>
      <c r="BZZ18" s="192">
        <f>1800</f>
        <v>1800</v>
      </c>
      <c r="CAA18" s="192">
        <f>1800</f>
        <v>1800</v>
      </c>
      <c r="CAB18" s="192">
        <f>1800</f>
        <v>1800</v>
      </c>
      <c r="CAC18" s="192">
        <f>1800</f>
        <v>1800</v>
      </c>
      <c r="CAD18" s="192">
        <f>1800</f>
        <v>1800</v>
      </c>
      <c r="CAE18" s="192">
        <f>1800</f>
        <v>1800</v>
      </c>
      <c r="CAF18" s="192">
        <f>1800</f>
        <v>1800</v>
      </c>
      <c r="CAG18" s="192">
        <f>1800</f>
        <v>1800</v>
      </c>
      <c r="CAH18" s="192">
        <f>1800</f>
        <v>1800</v>
      </c>
      <c r="CAI18" s="192">
        <f>1800</f>
        <v>1800</v>
      </c>
      <c r="CAJ18" s="192">
        <f>1800</f>
        <v>1800</v>
      </c>
      <c r="CAK18" s="192">
        <f>1800</f>
        <v>1800</v>
      </c>
      <c r="CAL18" s="192">
        <f>1800</f>
        <v>1800</v>
      </c>
      <c r="CAM18" s="192">
        <f>1800</f>
        <v>1800</v>
      </c>
      <c r="CAN18" s="192">
        <f>1800</f>
        <v>1800</v>
      </c>
      <c r="CAO18" s="192">
        <f>1800</f>
        <v>1800</v>
      </c>
      <c r="CAP18" s="192">
        <f>1800</f>
        <v>1800</v>
      </c>
      <c r="CAQ18" s="192">
        <f>1800</f>
        <v>1800</v>
      </c>
      <c r="CAR18" s="192">
        <f>1800</f>
        <v>1800</v>
      </c>
      <c r="CAS18" s="192">
        <f>1800</f>
        <v>1800</v>
      </c>
      <c r="CAT18" s="192">
        <f>1800</f>
        <v>1800</v>
      </c>
      <c r="CAU18" s="192">
        <f>1800</f>
        <v>1800</v>
      </c>
      <c r="CAV18" s="192">
        <f>1800</f>
        <v>1800</v>
      </c>
      <c r="CAW18" s="192">
        <f>1800</f>
        <v>1800</v>
      </c>
      <c r="CAX18" s="192">
        <f>1800</f>
        <v>1800</v>
      </c>
      <c r="CAY18" s="192">
        <f>1800</f>
        <v>1800</v>
      </c>
      <c r="CAZ18" s="192">
        <f>1800</f>
        <v>1800</v>
      </c>
      <c r="CBA18" s="192">
        <f>1800</f>
        <v>1800</v>
      </c>
      <c r="CBB18" s="192">
        <f>1800</f>
        <v>1800</v>
      </c>
      <c r="CBC18" s="192">
        <f>1800</f>
        <v>1800</v>
      </c>
      <c r="CBD18" s="192">
        <f>1800</f>
        <v>1800</v>
      </c>
      <c r="CBE18" s="192">
        <f>1800</f>
        <v>1800</v>
      </c>
      <c r="CBF18" s="192">
        <f>1800</f>
        <v>1800</v>
      </c>
      <c r="CBG18" s="192">
        <f>1800</f>
        <v>1800</v>
      </c>
      <c r="CBH18" s="192">
        <f>1800</f>
        <v>1800</v>
      </c>
      <c r="CBI18" s="192">
        <f>1800</f>
        <v>1800</v>
      </c>
      <c r="CBJ18" s="192">
        <f>1800</f>
        <v>1800</v>
      </c>
      <c r="CBK18" s="192">
        <f>1800</f>
        <v>1800</v>
      </c>
      <c r="CBL18" s="192">
        <f>1800</f>
        <v>1800</v>
      </c>
      <c r="CBM18" s="192">
        <f>1800</f>
        <v>1800</v>
      </c>
      <c r="CBN18" s="192">
        <f>1800</f>
        <v>1800</v>
      </c>
      <c r="CBO18" s="192">
        <f>1800</f>
        <v>1800</v>
      </c>
      <c r="CBP18" s="192">
        <f>1800</f>
        <v>1800</v>
      </c>
      <c r="CBQ18" s="192">
        <f>1800</f>
        <v>1800</v>
      </c>
      <c r="CBR18" s="192">
        <f>1800</f>
        <v>1800</v>
      </c>
      <c r="CBS18" s="192">
        <f>1800</f>
        <v>1800</v>
      </c>
      <c r="CBT18" s="192">
        <f>1800</f>
        <v>1800</v>
      </c>
      <c r="CBU18" s="192">
        <f>1800</f>
        <v>1800</v>
      </c>
      <c r="CBV18" s="192">
        <f>1800</f>
        <v>1800</v>
      </c>
      <c r="CBW18" s="192">
        <f>1800</f>
        <v>1800</v>
      </c>
      <c r="CBX18" s="192">
        <f>1800</f>
        <v>1800</v>
      </c>
      <c r="CBY18" s="192">
        <f>1800</f>
        <v>1800</v>
      </c>
      <c r="CBZ18" s="192">
        <f>1800</f>
        <v>1800</v>
      </c>
      <c r="CCA18" s="192">
        <f>1800</f>
        <v>1800</v>
      </c>
      <c r="CCB18" s="192">
        <f>1800</f>
        <v>1800</v>
      </c>
      <c r="CCC18" s="192">
        <f>1800</f>
        <v>1800</v>
      </c>
      <c r="CCD18" s="192">
        <f>1800</f>
        <v>1800</v>
      </c>
      <c r="CCE18" s="192">
        <f>1800</f>
        <v>1800</v>
      </c>
      <c r="CCF18" s="192">
        <f>1800</f>
        <v>1800</v>
      </c>
      <c r="CCG18" s="192">
        <f>1800</f>
        <v>1800</v>
      </c>
      <c r="CCH18" s="192">
        <f>1800</f>
        <v>1800</v>
      </c>
      <c r="CCI18" s="192">
        <f>1800</f>
        <v>1800</v>
      </c>
      <c r="CCJ18" s="192">
        <f>1800</f>
        <v>1800</v>
      </c>
      <c r="CCK18" s="192">
        <f>1800</f>
        <v>1800</v>
      </c>
      <c r="CCL18" s="192">
        <f>1800</f>
        <v>1800</v>
      </c>
      <c r="CCM18" s="192">
        <f>1800</f>
        <v>1800</v>
      </c>
      <c r="CCN18" s="192">
        <f>1800</f>
        <v>1800</v>
      </c>
      <c r="CCO18" s="192">
        <f>1800</f>
        <v>1800</v>
      </c>
      <c r="CCP18" s="192">
        <f>1800</f>
        <v>1800</v>
      </c>
      <c r="CCQ18" s="192">
        <f>1800</f>
        <v>1800</v>
      </c>
      <c r="CCR18" s="192">
        <f>1800</f>
        <v>1800</v>
      </c>
      <c r="CCS18" s="192">
        <f>1800</f>
        <v>1800</v>
      </c>
      <c r="CCT18" s="192">
        <f>1800</f>
        <v>1800</v>
      </c>
      <c r="CCU18" s="192">
        <f>1800</f>
        <v>1800</v>
      </c>
      <c r="CCV18" s="192">
        <f>1800</f>
        <v>1800</v>
      </c>
      <c r="CCW18" s="192">
        <f>1800</f>
        <v>1800</v>
      </c>
      <c r="CCX18" s="192">
        <f>1800</f>
        <v>1800</v>
      </c>
      <c r="CCY18" s="192">
        <f>1800</f>
        <v>1800</v>
      </c>
      <c r="CCZ18" s="192">
        <f>1800</f>
        <v>1800</v>
      </c>
      <c r="CDA18" s="192">
        <f>1800</f>
        <v>1800</v>
      </c>
      <c r="CDB18" s="192">
        <f>1800</f>
        <v>1800</v>
      </c>
      <c r="CDC18" s="192">
        <f>1800</f>
        <v>1800</v>
      </c>
      <c r="CDD18" s="192">
        <f>1800</f>
        <v>1800</v>
      </c>
      <c r="CDE18" s="192">
        <f>1800</f>
        <v>1800</v>
      </c>
      <c r="CDF18" s="192">
        <f>1800</f>
        <v>1800</v>
      </c>
      <c r="CDG18" s="192">
        <f>1800</f>
        <v>1800</v>
      </c>
      <c r="CDH18" s="192">
        <f>1800</f>
        <v>1800</v>
      </c>
      <c r="CDI18" s="192">
        <f>1800</f>
        <v>1800</v>
      </c>
      <c r="CDJ18" s="192">
        <f>1800</f>
        <v>1800</v>
      </c>
      <c r="CDK18" s="192">
        <f>1800</f>
        <v>1800</v>
      </c>
      <c r="CDL18" s="192">
        <f>1800</f>
        <v>1800</v>
      </c>
      <c r="CDM18" s="192">
        <f>1800</f>
        <v>1800</v>
      </c>
      <c r="CDN18" s="192">
        <f>1800</f>
        <v>1800</v>
      </c>
      <c r="CDO18" s="192">
        <f>1800</f>
        <v>1800</v>
      </c>
      <c r="CDP18" s="192">
        <f>1800</f>
        <v>1800</v>
      </c>
      <c r="CDQ18" s="192">
        <f>1800</f>
        <v>1800</v>
      </c>
      <c r="CDR18" s="192">
        <f>1800</f>
        <v>1800</v>
      </c>
      <c r="CDS18" s="192">
        <f>1800</f>
        <v>1800</v>
      </c>
      <c r="CDT18" s="192">
        <f>1800</f>
        <v>1800</v>
      </c>
      <c r="CDU18" s="192">
        <f>1800</f>
        <v>1800</v>
      </c>
      <c r="CDV18" s="192">
        <f>1800</f>
        <v>1800</v>
      </c>
      <c r="CDW18" s="192">
        <f>1800</f>
        <v>1800</v>
      </c>
      <c r="CDX18" s="192">
        <f>1800</f>
        <v>1800</v>
      </c>
      <c r="CDY18" s="192">
        <f>1800</f>
        <v>1800</v>
      </c>
      <c r="CDZ18" s="192">
        <f>1800</f>
        <v>1800</v>
      </c>
      <c r="CEA18" s="192">
        <f>1800</f>
        <v>1800</v>
      </c>
      <c r="CEB18" s="192">
        <f>1800</f>
        <v>1800</v>
      </c>
      <c r="CEC18" s="192">
        <f>1800</f>
        <v>1800</v>
      </c>
      <c r="CED18" s="192">
        <f>1800</f>
        <v>1800</v>
      </c>
      <c r="CEE18" s="192">
        <f>1800</f>
        <v>1800</v>
      </c>
      <c r="CEF18" s="192">
        <f>1800</f>
        <v>1800</v>
      </c>
      <c r="CEG18" s="192">
        <f>1800</f>
        <v>1800</v>
      </c>
      <c r="CEH18" s="192">
        <f>1800</f>
        <v>1800</v>
      </c>
      <c r="CEI18" s="192">
        <f>1800</f>
        <v>1800</v>
      </c>
      <c r="CEJ18" s="192">
        <f>1800</f>
        <v>1800</v>
      </c>
      <c r="CEK18" s="192">
        <f>1800</f>
        <v>1800</v>
      </c>
      <c r="CEL18" s="192">
        <f>1800</f>
        <v>1800</v>
      </c>
      <c r="CEM18" s="192">
        <f>1800</f>
        <v>1800</v>
      </c>
      <c r="CEN18" s="192">
        <f>1800</f>
        <v>1800</v>
      </c>
      <c r="CEO18" s="192">
        <f>1800</f>
        <v>1800</v>
      </c>
      <c r="CEP18" s="192">
        <f>1800</f>
        <v>1800</v>
      </c>
      <c r="CEQ18" s="192">
        <f>1800</f>
        <v>1800</v>
      </c>
      <c r="CER18" s="192">
        <f>1800</f>
        <v>1800</v>
      </c>
      <c r="CES18" s="192">
        <f>1800</f>
        <v>1800</v>
      </c>
      <c r="CET18" s="192">
        <f>1800</f>
        <v>1800</v>
      </c>
      <c r="CEU18" s="192">
        <f>1800</f>
        <v>1800</v>
      </c>
      <c r="CEV18" s="192">
        <f>1800</f>
        <v>1800</v>
      </c>
      <c r="CEW18" s="192">
        <f>1800</f>
        <v>1800</v>
      </c>
      <c r="CEX18" s="192">
        <f>1800</f>
        <v>1800</v>
      </c>
      <c r="CEY18" s="192">
        <f>1800</f>
        <v>1800</v>
      </c>
      <c r="CEZ18" s="192">
        <f>1800</f>
        <v>1800</v>
      </c>
      <c r="CFA18" s="192">
        <f>1800</f>
        <v>1800</v>
      </c>
      <c r="CFB18" s="192">
        <f>1800</f>
        <v>1800</v>
      </c>
      <c r="CFC18" s="192">
        <f>1800</f>
        <v>1800</v>
      </c>
      <c r="CFD18" s="192">
        <f>1800</f>
        <v>1800</v>
      </c>
      <c r="CFE18" s="192">
        <f>1800</f>
        <v>1800</v>
      </c>
      <c r="CFF18" s="192">
        <f>1800</f>
        <v>1800</v>
      </c>
      <c r="CFG18" s="192">
        <f>1800</f>
        <v>1800</v>
      </c>
      <c r="CFH18" s="192">
        <f>1800</f>
        <v>1800</v>
      </c>
      <c r="CFI18" s="192">
        <f>1800</f>
        <v>1800</v>
      </c>
      <c r="CFJ18" s="192">
        <f>1800</f>
        <v>1800</v>
      </c>
      <c r="CFK18" s="192">
        <f>1800</f>
        <v>1800</v>
      </c>
      <c r="CFL18" s="192">
        <f>1800</f>
        <v>1800</v>
      </c>
      <c r="CFM18" s="192">
        <f>1800</f>
        <v>1800</v>
      </c>
      <c r="CFN18" s="192">
        <f>1800</f>
        <v>1800</v>
      </c>
      <c r="CFO18" s="192">
        <f>1800</f>
        <v>1800</v>
      </c>
      <c r="CFP18" s="192">
        <f>1800</f>
        <v>1800</v>
      </c>
      <c r="CFQ18" s="192">
        <f>1800</f>
        <v>1800</v>
      </c>
      <c r="CFR18" s="192">
        <f>1800</f>
        <v>1800</v>
      </c>
      <c r="CFS18" s="192">
        <f>1800</f>
        <v>1800</v>
      </c>
      <c r="CFT18" s="192">
        <f>1800</f>
        <v>1800</v>
      </c>
      <c r="CFU18" s="192">
        <f>1800</f>
        <v>1800</v>
      </c>
      <c r="CFV18" s="192">
        <f>1800</f>
        <v>1800</v>
      </c>
      <c r="CFW18" s="192">
        <f>1800</f>
        <v>1800</v>
      </c>
      <c r="CFX18" s="192">
        <f>1800</f>
        <v>1800</v>
      </c>
      <c r="CFY18" s="192">
        <f>1800</f>
        <v>1800</v>
      </c>
      <c r="CFZ18" s="192">
        <f>1800</f>
        <v>1800</v>
      </c>
      <c r="CGA18" s="192">
        <f>1800</f>
        <v>1800</v>
      </c>
      <c r="CGB18" s="192">
        <f>1800</f>
        <v>1800</v>
      </c>
      <c r="CGC18" s="192">
        <f>1800</f>
        <v>1800</v>
      </c>
      <c r="CGD18" s="192">
        <f>1800</f>
        <v>1800</v>
      </c>
      <c r="CGE18" s="192">
        <f>1800</f>
        <v>1800</v>
      </c>
      <c r="CGF18" s="192">
        <f>1800</f>
        <v>1800</v>
      </c>
      <c r="CGG18" s="192">
        <f>1800</f>
        <v>1800</v>
      </c>
      <c r="CGH18" s="192">
        <f>1800</f>
        <v>1800</v>
      </c>
      <c r="CGI18" s="192">
        <f>1800</f>
        <v>1800</v>
      </c>
      <c r="CGJ18" s="192">
        <f>1800</f>
        <v>1800</v>
      </c>
      <c r="CGK18" s="192">
        <f>1800</f>
        <v>1800</v>
      </c>
      <c r="CGL18" s="192">
        <f>1800</f>
        <v>1800</v>
      </c>
      <c r="CGM18" s="192">
        <f>1800</f>
        <v>1800</v>
      </c>
      <c r="CGN18" s="192">
        <f>1800</f>
        <v>1800</v>
      </c>
      <c r="CGO18" s="192">
        <f>1800</f>
        <v>1800</v>
      </c>
      <c r="CGP18" s="192">
        <f>1800</f>
        <v>1800</v>
      </c>
      <c r="CGQ18" s="192">
        <f>1800</f>
        <v>1800</v>
      </c>
      <c r="CGR18" s="192">
        <f>1800</f>
        <v>1800</v>
      </c>
      <c r="CGS18" s="192">
        <f>1800</f>
        <v>1800</v>
      </c>
      <c r="CGT18" s="192">
        <f>1800</f>
        <v>1800</v>
      </c>
      <c r="CGU18" s="192">
        <f>1800</f>
        <v>1800</v>
      </c>
      <c r="CGV18" s="192">
        <f>1800</f>
        <v>1800</v>
      </c>
      <c r="CGW18" s="192">
        <f>1800</f>
        <v>1800</v>
      </c>
      <c r="CGX18" s="192">
        <f>1800</f>
        <v>1800</v>
      </c>
      <c r="CGY18" s="192">
        <f>1800</f>
        <v>1800</v>
      </c>
      <c r="CGZ18" s="192">
        <f>1800</f>
        <v>1800</v>
      </c>
      <c r="CHA18" s="192">
        <f>1800</f>
        <v>1800</v>
      </c>
      <c r="CHB18" s="192">
        <f>1800</f>
        <v>1800</v>
      </c>
      <c r="CHC18" s="192">
        <f>1800</f>
        <v>1800</v>
      </c>
      <c r="CHD18" s="192">
        <f>1800</f>
        <v>1800</v>
      </c>
      <c r="CHE18" s="192">
        <f>1800</f>
        <v>1800</v>
      </c>
      <c r="CHF18" s="192">
        <f>1800</f>
        <v>1800</v>
      </c>
      <c r="CHG18" s="192">
        <f>1800</f>
        <v>1800</v>
      </c>
      <c r="CHH18" s="192">
        <f>1800</f>
        <v>1800</v>
      </c>
      <c r="CHI18" s="192">
        <f>1800</f>
        <v>1800</v>
      </c>
      <c r="CHJ18" s="192">
        <f>1800</f>
        <v>1800</v>
      </c>
      <c r="CHK18" s="192">
        <f>1800</f>
        <v>1800</v>
      </c>
      <c r="CHL18" s="192">
        <f>1800</f>
        <v>1800</v>
      </c>
      <c r="CHM18" s="192">
        <f>1800</f>
        <v>1800</v>
      </c>
      <c r="CHN18" s="192">
        <f>1800</f>
        <v>1800</v>
      </c>
      <c r="CHO18" s="192">
        <f>1800</f>
        <v>1800</v>
      </c>
      <c r="CHP18" s="192">
        <f>1800</f>
        <v>1800</v>
      </c>
      <c r="CHQ18" s="192">
        <f>1800</f>
        <v>1800</v>
      </c>
      <c r="CHR18" s="192">
        <f>1800</f>
        <v>1800</v>
      </c>
      <c r="CHS18" s="192">
        <f>1800</f>
        <v>1800</v>
      </c>
      <c r="CHT18" s="192">
        <f>1800</f>
        <v>1800</v>
      </c>
      <c r="CHU18" s="192">
        <f>1800</f>
        <v>1800</v>
      </c>
      <c r="CHV18" s="192">
        <f>1800</f>
        <v>1800</v>
      </c>
      <c r="CHW18" s="192">
        <f>1800</f>
        <v>1800</v>
      </c>
      <c r="CHX18" s="192">
        <f>1800</f>
        <v>1800</v>
      </c>
      <c r="CHY18" s="192">
        <f>1800</f>
        <v>1800</v>
      </c>
      <c r="CHZ18" s="192">
        <f>1800</f>
        <v>1800</v>
      </c>
      <c r="CIA18" s="192">
        <f>1800</f>
        <v>1800</v>
      </c>
      <c r="CIB18" s="192">
        <f>1800</f>
        <v>1800</v>
      </c>
      <c r="CIC18" s="192">
        <f>1800</f>
        <v>1800</v>
      </c>
      <c r="CID18" s="192">
        <f>1800</f>
        <v>1800</v>
      </c>
      <c r="CIE18" s="192">
        <f>1800</f>
        <v>1800</v>
      </c>
      <c r="CIF18" s="192">
        <f>1800</f>
        <v>1800</v>
      </c>
      <c r="CIG18" s="192">
        <f>1800</f>
        <v>1800</v>
      </c>
      <c r="CIH18" s="192">
        <f>1800</f>
        <v>1800</v>
      </c>
      <c r="CII18" s="192">
        <f>1800</f>
        <v>1800</v>
      </c>
      <c r="CIJ18" s="192">
        <f>1800</f>
        <v>1800</v>
      </c>
      <c r="CIK18" s="192">
        <f>1800</f>
        <v>1800</v>
      </c>
      <c r="CIL18" s="192">
        <f>1800</f>
        <v>1800</v>
      </c>
      <c r="CIM18" s="192">
        <f>1800</f>
        <v>1800</v>
      </c>
      <c r="CIN18" s="192">
        <f>1800</f>
        <v>1800</v>
      </c>
      <c r="CIO18" s="192">
        <f>1800</f>
        <v>1800</v>
      </c>
      <c r="CIP18" s="192">
        <f>1800</f>
        <v>1800</v>
      </c>
      <c r="CIQ18" s="192">
        <f>1800</f>
        <v>1800</v>
      </c>
      <c r="CIR18" s="192">
        <f>1800</f>
        <v>1800</v>
      </c>
      <c r="CIS18" s="192">
        <f>1800</f>
        <v>1800</v>
      </c>
      <c r="CIT18" s="192">
        <f>1800</f>
        <v>1800</v>
      </c>
      <c r="CIU18" s="192">
        <f>1800</f>
        <v>1800</v>
      </c>
      <c r="CIV18" s="192">
        <f>1800</f>
        <v>1800</v>
      </c>
      <c r="CIW18" s="192">
        <f>1800</f>
        <v>1800</v>
      </c>
      <c r="CIX18" s="192">
        <f>1800</f>
        <v>1800</v>
      </c>
      <c r="CIY18" s="192">
        <f>1800</f>
        <v>1800</v>
      </c>
      <c r="CIZ18" s="192">
        <f>1800</f>
        <v>1800</v>
      </c>
      <c r="CJA18" s="192">
        <f>1800</f>
        <v>1800</v>
      </c>
      <c r="CJB18" s="192">
        <f>1800</f>
        <v>1800</v>
      </c>
      <c r="CJC18" s="192">
        <f>1800</f>
        <v>1800</v>
      </c>
      <c r="CJD18" s="192">
        <f>1800</f>
        <v>1800</v>
      </c>
      <c r="CJE18" s="192">
        <f>1800</f>
        <v>1800</v>
      </c>
      <c r="CJF18" s="192">
        <f>1800</f>
        <v>1800</v>
      </c>
      <c r="CJG18" s="192">
        <f>1800</f>
        <v>1800</v>
      </c>
      <c r="CJH18" s="192">
        <f>1800</f>
        <v>1800</v>
      </c>
      <c r="CJI18" s="192">
        <f>1800</f>
        <v>1800</v>
      </c>
      <c r="CJJ18" s="192">
        <f>1800</f>
        <v>1800</v>
      </c>
      <c r="CJK18" s="192">
        <f>1800</f>
        <v>1800</v>
      </c>
      <c r="CJL18" s="192">
        <f>1800</f>
        <v>1800</v>
      </c>
      <c r="CJM18" s="192">
        <f>1800</f>
        <v>1800</v>
      </c>
      <c r="CJN18" s="192">
        <f>1800</f>
        <v>1800</v>
      </c>
      <c r="CJO18" s="192">
        <f>1800</f>
        <v>1800</v>
      </c>
      <c r="CJP18" s="192">
        <f>1800</f>
        <v>1800</v>
      </c>
      <c r="CJQ18" s="192">
        <f>1800</f>
        <v>1800</v>
      </c>
      <c r="CJR18" s="192">
        <f>1800</f>
        <v>1800</v>
      </c>
      <c r="CJS18" s="192">
        <f>1800</f>
        <v>1800</v>
      </c>
      <c r="CJT18" s="192">
        <f>1800</f>
        <v>1800</v>
      </c>
      <c r="CJU18" s="192">
        <f>1800</f>
        <v>1800</v>
      </c>
      <c r="CJV18" s="192">
        <f>1800</f>
        <v>1800</v>
      </c>
      <c r="CJW18" s="192">
        <f>1800</f>
        <v>1800</v>
      </c>
      <c r="CJX18" s="192">
        <f>1800</f>
        <v>1800</v>
      </c>
      <c r="CJY18" s="192">
        <f>1800</f>
        <v>1800</v>
      </c>
      <c r="CJZ18" s="192">
        <f>1800</f>
        <v>1800</v>
      </c>
      <c r="CKA18" s="192">
        <f>1800</f>
        <v>1800</v>
      </c>
      <c r="CKB18" s="192">
        <f>1800</f>
        <v>1800</v>
      </c>
      <c r="CKC18" s="192">
        <f>1800</f>
        <v>1800</v>
      </c>
      <c r="CKD18" s="192">
        <f>1800</f>
        <v>1800</v>
      </c>
      <c r="CKE18" s="192">
        <f>1800</f>
        <v>1800</v>
      </c>
      <c r="CKF18" s="192">
        <f>1800</f>
        <v>1800</v>
      </c>
      <c r="CKG18" s="192">
        <f>1800</f>
        <v>1800</v>
      </c>
      <c r="CKH18" s="192">
        <f>1800</f>
        <v>1800</v>
      </c>
      <c r="CKI18" s="192">
        <f>1800</f>
        <v>1800</v>
      </c>
      <c r="CKJ18" s="192">
        <f>1800</f>
        <v>1800</v>
      </c>
      <c r="CKK18" s="192">
        <f>1800</f>
        <v>1800</v>
      </c>
      <c r="CKL18" s="192">
        <f>1800</f>
        <v>1800</v>
      </c>
      <c r="CKM18" s="192">
        <f>1800</f>
        <v>1800</v>
      </c>
      <c r="CKN18" s="192">
        <f>1800</f>
        <v>1800</v>
      </c>
      <c r="CKO18" s="192">
        <f>1800</f>
        <v>1800</v>
      </c>
      <c r="CKP18" s="192">
        <f>1800</f>
        <v>1800</v>
      </c>
      <c r="CKQ18" s="192">
        <f>1800</f>
        <v>1800</v>
      </c>
      <c r="CKR18" s="192">
        <f>1800</f>
        <v>1800</v>
      </c>
      <c r="CKS18" s="192">
        <f>1800</f>
        <v>1800</v>
      </c>
      <c r="CKT18" s="192">
        <f>1800</f>
        <v>1800</v>
      </c>
      <c r="CKU18" s="192">
        <f>1800</f>
        <v>1800</v>
      </c>
      <c r="CKV18" s="192">
        <f>1800</f>
        <v>1800</v>
      </c>
      <c r="CKW18" s="192">
        <f>1800</f>
        <v>1800</v>
      </c>
      <c r="CKX18" s="192">
        <f>1800</f>
        <v>1800</v>
      </c>
      <c r="CKY18" s="192">
        <f>1800</f>
        <v>1800</v>
      </c>
      <c r="CKZ18" s="192">
        <f>1800</f>
        <v>1800</v>
      </c>
      <c r="CLA18" s="192">
        <f>1800</f>
        <v>1800</v>
      </c>
      <c r="CLB18" s="192">
        <f>1800</f>
        <v>1800</v>
      </c>
      <c r="CLC18" s="192">
        <f>1800</f>
        <v>1800</v>
      </c>
      <c r="CLD18" s="192">
        <f>1800</f>
        <v>1800</v>
      </c>
      <c r="CLE18" s="192">
        <f>1800</f>
        <v>1800</v>
      </c>
      <c r="CLF18" s="192">
        <f>1800</f>
        <v>1800</v>
      </c>
      <c r="CLG18" s="192">
        <f>1800</f>
        <v>1800</v>
      </c>
      <c r="CLH18" s="192">
        <f>1800</f>
        <v>1800</v>
      </c>
      <c r="CLI18" s="192">
        <f>1800</f>
        <v>1800</v>
      </c>
      <c r="CLJ18" s="192">
        <f>1800</f>
        <v>1800</v>
      </c>
      <c r="CLK18" s="192">
        <f>1800</f>
        <v>1800</v>
      </c>
      <c r="CLL18" s="192">
        <f>1800</f>
        <v>1800</v>
      </c>
      <c r="CLM18" s="192">
        <f>1800</f>
        <v>1800</v>
      </c>
      <c r="CLN18" s="192">
        <f>1800</f>
        <v>1800</v>
      </c>
      <c r="CLO18" s="192">
        <f>1800</f>
        <v>1800</v>
      </c>
      <c r="CLP18" s="192">
        <f>1800</f>
        <v>1800</v>
      </c>
      <c r="CLQ18" s="192">
        <f>1800</f>
        <v>1800</v>
      </c>
      <c r="CLR18" s="192">
        <f>1800</f>
        <v>1800</v>
      </c>
      <c r="CLS18" s="192">
        <f>1800</f>
        <v>1800</v>
      </c>
      <c r="CLT18" s="192">
        <f>1800</f>
        <v>1800</v>
      </c>
      <c r="CLU18" s="192">
        <f>1800</f>
        <v>1800</v>
      </c>
      <c r="CLV18" s="192">
        <f>1800</f>
        <v>1800</v>
      </c>
      <c r="CLW18" s="192">
        <f>1800</f>
        <v>1800</v>
      </c>
      <c r="CLX18" s="192">
        <f>1800</f>
        <v>1800</v>
      </c>
      <c r="CLY18" s="192">
        <f>1800</f>
        <v>1800</v>
      </c>
      <c r="CLZ18" s="192">
        <f>1800</f>
        <v>1800</v>
      </c>
      <c r="CMA18" s="192">
        <f>1800</f>
        <v>1800</v>
      </c>
      <c r="CMB18" s="192">
        <f>1800</f>
        <v>1800</v>
      </c>
      <c r="CMC18" s="192">
        <f>1800</f>
        <v>1800</v>
      </c>
      <c r="CMD18" s="192">
        <f>1800</f>
        <v>1800</v>
      </c>
      <c r="CME18" s="192">
        <f>1800</f>
        <v>1800</v>
      </c>
      <c r="CMF18" s="192">
        <f>1800</f>
        <v>1800</v>
      </c>
      <c r="CMG18" s="192">
        <f>1800</f>
        <v>1800</v>
      </c>
      <c r="CMH18" s="192">
        <f>1800</f>
        <v>1800</v>
      </c>
      <c r="CMI18" s="192">
        <f>1800</f>
        <v>1800</v>
      </c>
      <c r="CMJ18" s="192">
        <f>1800</f>
        <v>1800</v>
      </c>
      <c r="CMK18" s="192">
        <f>1800</f>
        <v>1800</v>
      </c>
      <c r="CML18" s="192">
        <f>1800</f>
        <v>1800</v>
      </c>
      <c r="CMM18" s="192">
        <f>1800</f>
        <v>1800</v>
      </c>
      <c r="CMN18" s="192">
        <f>1800</f>
        <v>1800</v>
      </c>
      <c r="CMO18" s="192">
        <f>1800</f>
        <v>1800</v>
      </c>
      <c r="CMP18" s="192">
        <f>1800</f>
        <v>1800</v>
      </c>
      <c r="CMQ18" s="192">
        <f>1800</f>
        <v>1800</v>
      </c>
      <c r="CMR18" s="192">
        <f>1800</f>
        <v>1800</v>
      </c>
      <c r="CMS18" s="192">
        <f>1800</f>
        <v>1800</v>
      </c>
      <c r="CMT18" s="192">
        <f>1800</f>
        <v>1800</v>
      </c>
      <c r="CMU18" s="192">
        <f>1800</f>
        <v>1800</v>
      </c>
      <c r="CMV18" s="192">
        <f>1800</f>
        <v>1800</v>
      </c>
      <c r="CMW18" s="192">
        <f>1800</f>
        <v>1800</v>
      </c>
      <c r="CMX18" s="192">
        <f>1800</f>
        <v>1800</v>
      </c>
      <c r="CMY18" s="192">
        <f>1800</f>
        <v>1800</v>
      </c>
      <c r="CMZ18" s="192">
        <f>1800</f>
        <v>1800</v>
      </c>
      <c r="CNA18" s="192">
        <f>1800</f>
        <v>1800</v>
      </c>
      <c r="CNB18" s="192">
        <f>1800</f>
        <v>1800</v>
      </c>
      <c r="CNC18" s="192">
        <f>1800</f>
        <v>1800</v>
      </c>
      <c r="CND18" s="192">
        <f>1800</f>
        <v>1800</v>
      </c>
      <c r="CNE18" s="192">
        <f>1800</f>
        <v>1800</v>
      </c>
      <c r="CNF18" s="192">
        <f>1800</f>
        <v>1800</v>
      </c>
      <c r="CNG18" s="192">
        <f>1800</f>
        <v>1800</v>
      </c>
      <c r="CNH18" s="192">
        <f>1800</f>
        <v>1800</v>
      </c>
      <c r="CNI18" s="192">
        <f>1800</f>
        <v>1800</v>
      </c>
      <c r="CNJ18" s="192">
        <f>1800</f>
        <v>1800</v>
      </c>
      <c r="CNK18" s="192">
        <f>1800</f>
        <v>1800</v>
      </c>
      <c r="CNL18" s="192">
        <f>1800</f>
        <v>1800</v>
      </c>
      <c r="CNM18" s="192">
        <f>1800</f>
        <v>1800</v>
      </c>
      <c r="CNN18" s="192">
        <f>1800</f>
        <v>1800</v>
      </c>
      <c r="CNO18" s="192">
        <f>1800</f>
        <v>1800</v>
      </c>
      <c r="CNP18" s="192">
        <f>1800</f>
        <v>1800</v>
      </c>
      <c r="CNQ18" s="192">
        <f>1800</f>
        <v>1800</v>
      </c>
      <c r="CNR18" s="192">
        <f>1800</f>
        <v>1800</v>
      </c>
      <c r="CNS18" s="192">
        <f>1800</f>
        <v>1800</v>
      </c>
      <c r="CNT18" s="192">
        <f>1800</f>
        <v>1800</v>
      </c>
      <c r="CNU18" s="192">
        <f>1800</f>
        <v>1800</v>
      </c>
      <c r="CNV18" s="192">
        <f>1800</f>
        <v>1800</v>
      </c>
      <c r="CNW18" s="192">
        <f>1800</f>
        <v>1800</v>
      </c>
      <c r="CNX18" s="192">
        <f>1800</f>
        <v>1800</v>
      </c>
      <c r="CNY18" s="192">
        <f>1800</f>
        <v>1800</v>
      </c>
      <c r="CNZ18" s="192">
        <f>1800</f>
        <v>1800</v>
      </c>
      <c r="COA18" s="192">
        <f>1800</f>
        <v>1800</v>
      </c>
      <c r="COB18" s="192">
        <f>1800</f>
        <v>1800</v>
      </c>
      <c r="COC18" s="192">
        <f>1800</f>
        <v>1800</v>
      </c>
      <c r="COD18" s="192">
        <f>1800</f>
        <v>1800</v>
      </c>
      <c r="COE18" s="192">
        <f>1800</f>
        <v>1800</v>
      </c>
      <c r="COF18" s="192">
        <f>1800</f>
        <v>1800</v>
      </c>
      <c r="COG18" s="192">
        <f>1800</f>
        <v>1800</v>
      </c>
      <c r="COH18" s="192">
        <f>1800</f>
        <v>1800</v>
      </c>
      <c r="COI18" s="192">
        <f>1800</f>
        <v>1800</v>
      </c>
      <c r="COJ18" s="192">
        <f>1800</f>
        <v>1800</v>
      </c>
      <c r="COK18" s="192">
        <f>1800</f>
        <v>1800</v>
      </c>
      <c r="COL18" s="192">
        <f>1800</f>
        <v>1800</v>
      </c>
      <c r="COM18" s="192">
        <f>1800</f>
        <v>1800</v>
      </c>
      <c r="CON18" s="192">
        <f>1800</f>
        <v>1800</v>
      </c>
      <c r="COO18" s="192">
        <f>1800</f>
        <v>1800</v>
      </c>
      <c r="COP18" s="192">
        <f>1800</f>
        <v>1800</v>
      </c>
      <c r="COQ18" s="192">
        <f>1800</f>
        <v>1800</v>
      </c>
      <c r="COR18" s="192">
        <f>1800</f>
        <v>1800</v>
      </c>
      <c r="COS18" s="192">
        <f>1800</f>
        <v>1800</v>
      </c>
      <c r="COT18" s="192">
        <f>1800</f>
        <v>1800</v>
      </c>
      <c r="COU18" s="192">
        <f>1800</f>
        <v>1800</v>
      </c>
      <c r="COV18" s="192">
        <f>1800</f>
        <v>1800</v>
      </c>
      <c r="COW18" s="192">
        <f>1800</f>
        <v>1800</v>
      </c>
      <c r="COX18" s="192">
        <f>1800</f>
        <v>1800</v>
      </c>
      <c r="COY18" s="192">
        <f>1800</f>
        <v>1800</v>
      </c>
      <c r="COZ18" s="192">
        <f>1800</f>
        <v>1800</v>
      </c>
      <c r="CPA18" s="192">
        <f>1800</f>
        <v>1800</v>
      </c>
      <c r="CPB18" s="192">
        <f>1800</f>
        <v>1800</v>
      </c>
      <c r="CPC18" s="192">
        <f>1800</f>
        <v>1800</v>
      </c>
      <c r="CPD18" s="192">
        <f>1800</f>
        <v>1800</v>
      </c>
      <c r="CPE18" s="192">
        <f>1800</f>
        <v>1800</v>
      </c>
      <c r="CPF18" s="192">
        <f>1800</f>
        <v>1800</v>
      </c>
      <c r="CPG18" s="192">
        <f>1800</f>
        <v>1800</v>
      </c>
      <c r="CPH18" s="192">
        <f>1800</f>
        <v>1800</v>
      </c>
      <c r="CPI18" s="192">
        <f>1800</f>
        <v>1800</v>
      </c>
      <c r="CPJ18" s="192">
        <f>1800</f>
        <v>1800</v>
      </c>
      <c r="CPK18" s="192">
        <f>1800</f>
        <v>1800</v>
      </c>
      <c r="CPL18" s="192">
        <f>1800</f>
        <v>1800</v>
      </c>
      <c r="CPM18" s="192">
        <f>1800</f>
        <v>1800</v>
      </c>
      <c r="CPN18" s="192">
        <f>1800</f>
        <v>1800</v>
      </c>
      <c r="CPO18" s="192">
        <f>1800</f>
        <v>1800</v>
      </c>
      <c r="CPP18" s="192">
        <f>1800</f>
        <v>1800</v>
      </c>
      <c r="CPQ18" s="192">
        <f>1800</f>
        <v>1800</v>
      </c>
      <c r="CPR18" s="192">
        <f>1800</f>
        <v>1800</v>
      </c>
      <c r="CPS18" s="192">
        <f>1800</f>
        <v>1800</v>
      </c>
      <c r="CPT18" s="192">
        <f>1800</f>
        <v>1800</v>
      </c>
      <c r="CPU18" s="192">
        <f>1800</f>
        <v>1800</v>
      </c>
      <c r="CPV18" s="192">
        <f>1800</f>
        <v>1800</v>
      </c>
      <c r="CPW18" s="192">
        <f>1800</f>
        <v>1800</v>
      </c>
      <c r="CPX18" s="192">
        <f>1800</f>
        <v>1800</v>
      </c>
      <c r="CPY18" s="192">
        <f>1800</f>
        <v>1800</v>
      </c>
      <c r="CPZ18" s="192">
        <f>1800</f>
        <v>1800</v>
      </c>
      <c r="CQA18" s="192">
        <f>1800</f>
        <v>1800</v>
      </c>
      <c r="CQB18" s="192">
        <f>1800</f>
        <v>1800</v>
      </c>
      <c r="CQC18" s="192">
        <f>1800</f>
        <v>1800</v>
      </c>
      <c r="CQD18" s="192">
        <f>1800</f>
        <v>1800</v>
      </c>
      <c r="CQE18" s="192">
        <f>1800</f>
        <v>1800</v>
      </c>
      <c r="CQF18" s="192">
        <f>1800</f>
        <v>1800</v>
      </c>
      <c r="CQG18" s="192">
        <f>1800</f>
        <v>1800</v>
      </c>
      <c r="CQH18" s="192">
        <f>1800</f>
        <v>1800</v>
      </c>
      <c r="CQI18" s="192">
        <f>1800</f>
        <v>1800</v>
      </c>
      <c r="CQJ18" s="192">
        <f>1800</f>
        <v>1800</v>
      </c>
      <c r="CQK18" s="192">
        <f>1800</f>
        <v>1800</v>
      </c>
      <c r="CQL18" s="192">
        <f>1800</f>
        <v>1800</v>
      </c>
      <c r="CQM18" s="192">
        <f>1800</f>
        <v>1800</v>
      </c>
      <c r="CQN18" s="192">
        <f>1800</f>
        <v>1800</v>
      </c>
      <c r="CQO18" s="192">
        <f>1800</f>
        <v>1800</v>
      </c>
      <c r="CQP18" s="192">
        <f>1800</f>
        <v>1800</v>
      </c>
      <c r="CQQ18" s="192">
        <f>1800</f>
        <v>1800</v>
      </c>
      <c r="CQR18" s="192">
        <f>1800</f>
        <v>1800</v>
      </c>
      <c r="CQS18" s="192">
        <f>1800</f>
        <v>1800</v>
      </c>
      <c r="CQT18" s="192">
        <f>1800</f>
        <v>1800</v>
      </c>
      <c r="CQU18" s="192">
        <f>1800</f>
        <v>1800</v>
      </c>
      <c r="CQV18" s="192">
        <f>1800</f>
        <v>1800</v>
      </c>
      <c r="CQW18" s="192">
        <f>1800</f>
        <v>1800</v>
      </c>
      <c r="CQX18" s="192">
        <f>1800</f>
        <v>1800</v>
      </c>
      <c r="CQY18" s="192">
        <f>1800</f>
        <v>1800</v>
      </c>
      <c r="CQZ18" s="192">
        <f>1800</f>
        <v>1800</v>
      </c>
      <c r="CRA18" s="192">
        <f>1800</f>
        <v>1800</v>
      </c>
      <c r="CRB18" s="192">
        <f>1800</f>
        <v>1800</v>
      </c>
      <c r="CRC18" s="192">
        <f>1800</f>
        <v>1800</v>
      </c>
      <c r="CRD18" s="192">
        <f>1800</f>
        <v>1800</v>
      </c>
      <c r="CRE18" s="192">
        <f>1800</f>
        <v>1800</v>
      </c>
      <c r="CRF18" s="192">
        <f>1800</f>
        <v>1800</v>
      </c>
      <c r="CRG18" s="192">
        <f>1800</f>
        <v>1800</v>
      </c>
      <c r="CRH18" s="192">
        <f>1800</f>
        <v>1800</v>
      </c>
      <c r="CRI18" s="192">
        <f>1800</f>
        <v>1800</v>
      </c>
      <c r="CRJ18" s="192">
        <f>1800</f>
        <v>1800</v>
      </c>
      <c r="CRK18" s="192">
        <f>1800</f>
        <v>1800</v>
      </c>
      <c r="CRL18" s="192">
        <f>1800</f>
        <v>1800</v>
      </c>
      <c r="CRM18" s="192">
        <f>1800</f>
        <v>1800</v>
      </c>
      <c r="CRN18" s="192">
        <f>1800</f>
        <v>1800</v>
      </c>
      <c r="CRO18" s="192">
        <f>1800</f>
        <v>1800</v>
      </c>
      <c r="CRP18" s="192">
        <f>1800</f>
        <v>1800</v>
      </c>
      <c r="CRQ18" s="192">
        <f>1800</f>
        <v>1800</v>
      </c>
      <c r="CRR18" s="192">
        <f>1800</f>
        <v>1800</v>
      </c>
      <c r="CRS18" s="192">
        <f>1800</f>
        <v>1800</v>
      </c>
      <c r="CRT18" s="192">
        <f>1800</f>
        <v>1800</v>
      </c>
      <c r="CRU18" s="192">
        <f>1800</f>
        <v>1800</v>
      </c>
      <c r="CRV18" s="192">
        <f>1800</f>
        <v>1800</v>
      </c>
      <c r="CRW18" s="192">
        <f>1800</f>
        <v>1800</v>
      </c>
      <c r="CRX18" s="192">
        <f>1800</f>
        <v>1800</v>
      </c>
      <c r="CRY18" s="192">
        <f>1800</f>
        <v>1800</v>
      </c>
      <c r="CRZ18" s="192">
        <f>1800</f>
        <v>1800</v>
      </c>
      <c r="CSA18" s="192">
        <f>1800</f>
        <v>1800</v>
      </c>
      <c r="CSB18" s="192">
        <f>1800</f>
        <v>1800</v>
      </c>
      <c r="CSC18" s="192">
        <f>1800</f>
        <v>1800</v>
      </c>
      <c r="CSD18" s="192">
        <f>1800</f>
        <v>1800</v>
      </c>
      <c r="CSE18" s="192">
        <f>1800</f>
        <v>1800</v>
      </c>
      <c r="CSF18" s="192">
        <f>1800</f>
        <v>1800</v>
      </c>
      <c r="CSG18" s="192">
        <f>1800</f>
        <v>1800</v>
      </c>
      <c r="CSH18" s="192">
        <f>1800</f>
        <v>1800</v>
      </c>
      <c r="CSI18" s="192">
        <f>1800</f>
        <v>1800</v>
      </c>
      <c r="CSJ18" s="192">
        <f>1800</f>
        <v>1800</v>
      </c>
      <c r="CSK18" s="192">
        <f>1800</f>
        <v>1800</v>
      </c>
      <c r="CSL18" s="192">
        <f>1800</f>
        <v>1800</v>
      </c>
      <c r="CSM18" s="192">
        <f>1800</f>
        <v>1800</v>
      </c>
      <c r="CSN18" s="192">
        <f>1800</f>
        <v>1800</v>
      </c>
      <c r="CSO18" s="192">
        <f>1800</f>
        <v>1800</v>
      </c>
      <c r="CSP18" s="192">
        <f>1800</f>
        <v>1800</v>
      </c>
      <c r="CSQ18" s="192">
        <f>1800</f>
        <v>1800</v>
      </c>
      <c r="CSR18" s="192">
        <f>1800</f>
        <v>1800</v>
      </c>
      <c r="CSS18" s="192">
        <f>1800</f>
        <v>1800</v>
      </c>
      <c r="CST18" s="192">
        <f>1800</f>
        <v>1800</v>
      </c>
      <c r="CSU18" s="192">
        <f>1800</f>
        <v>1800</v>
      </c>
      <c r="CSV18" s="192">
        <f>1800</f>
        <v>1800</v>
      </c>
      <c r="CSW18" s="192">
        <f>1800</f>
        <v>1800</v>
      </c>
      <c r="CSX18" s="192">
        <f>1800</f>
        <v>1800</v>
      </c>
      <c r="CSY18" s="192">
        <f>1800</f>
        <v>1800</v>
      </c>
      <c r="CSZ18" s="192">
        <f>1800</f>
        <v>1800</v>
      </c>
      <c r="CTA18" s="192">
        <f>1800</f>
        <v>1800</v>
      </c>
      <c r="CTB18" s="192">
        <f>1800</f>
        <v>1800</v>
      </c>
      <c r="CTC18" s="192">
        <f>1800</f>
        <v>1800</v>
      </c>
      <c r="CTD18" s="192">
        <f>1800</f>
        <v>1800</v>
      </c>
      <c r="CTE18" s="192">
        <f>1800</f>
        <v>1800</v>
      </c>
      <c r="CTF18" s="192">
        <f>1800</f>
        <v>1800</v>
      </c>
      <c r="CTG18" s="192">
        <f>1800</f>
        <v>1800</v>
      </c>
      <c r="CTH18" s="192">
        <f>1800</f>
        <v>1800</v>
      </c>
      <c r="CTI18" s="192">
        <f>1800</f>
        <v>1800</v>
      </c>
      <c r="CTJ18" s="192">
        <f>1800</f>
        <v>1800</v>
      </c>
      <c r="CTK18" s="192">
        <f>1800</f>
        <v>1800</v>
      </c>
      <c r="CTL18" s="192">
        <f>1800</f>
        <v>1800</v>
      </c>
      <c r="CTM18" s="192">
        <f>1800</f>
        <v>1800</v>
      </c>
      <c r="CTN18" s="192">
        <f>1800</f>
        <v>1800</v>
      </c>
      <c r="CTO18" s="192">
        <f>1800</f>
        <v>1800</v>
      </c>
      <c r="CTP18" s="192">
        <f>1800</f>
        <v>1800</v>
      </c>
      <c r="CTQ18" s="192">
        <f>1800</f>
        <v>1800</v>
      </c>
      <c r="CTR18" s="192">
        <f>1800</f>
        <v>1800</v>
      </c>
      <c r="CTS18" s="192">
        <f>1800</f>
        <v>1800</v>
      </c>
      <c r="CTT18" s="192">
        <f>1800</f>
        <v>1800</v>
      </c>
      <c r="CTU18" s="192">
        <f>1800</f>
        <v>1800</v>
      </c>
      <c r="CTV18" s="192">
        <f>1800</f>
        <v>1800</v>
      </c>
      <c r="CTW18" s="192">
        <f>1800</f>
        <v>1800</v>
      </c>
      <c r="CTX18" s="192">
        <f>1800</f>
        <v>1800</v>
      </c>
      <c r="CTY18" s="192">
        <f>1800</f>
        <v>1800</v>
      </c>
      <c r="CTZ18" s="192">
        <f>1800</f>
        <v>1800</v>
      </c>
      <c r="CUA18" s="192">
        <f>1800</f>
        <v>1800</v>
      </c>
      <c r="CUB18" s="192">
        <f>1800</f>
        <v>1800</v>
      </c>
      <c r="CUC18" s="192">
        <f>1800</f>
        <v>1800</v>
      </c>
      <c r="CUD18" s="192">
        <f>1800</f>
        <v>1800</v>
      </c>
      <c r="CUE18" s="192">
        <f>1800</f>
        <v>1800</v>
      </c>
      <c r="CUF18" s="192">
        <f>1800</f>
        <v>1800</v>
      </c>
      <c r="CUG18" s="192">
        <f>1800</f>
        <v>1800</v>
      </c>
      <c r="CUH18" s="192">
        <f>1800</f>
        <v>1800</v>
      </c>
      <c r="CUI18" s="192">
        <f>1800</f>
        <v>1800</v>
      </c>
      <c r="CUJ18" s="192">
        <f>1800</f>
        <v>1800</v>
      </c>
      <c r="CUK18" s="192">
        <f>1800</f>
        <v>1800</v>
      </c>
      <c r="CUL18" s="192">
        <f>1800</f>
        <v>1800</v>
      </c>
      <c r="CUM18" s="192">
        <f>1800</f>
        <v>1800</v>
      </c>
      <c r="CUN18" s="192">
        <f>1800</f>
        <v>1800</v>
      </c>
      <c r="CUO18" s="192">
        <f>1800</f>
        <v>1800</v>
      </c>
      <c r="CUP18" s="192">
        <f>1800</f>
        <v>1800</v>
      </c>
      <c r="CUQ18" s="192">
        <f>1800</f>
        <v>1800</v>
      </c>
      <c r="CUR18" s="192">
        <f>1800</f>
        <v>1800</v>
      </c>
      <c r="CUS18" s="192">
        <f>1800</f>
        <v>1800</v>
      </c>
      <c r="CUT18" s="192">
        <f>1800</f>
        <v>1800</v>
      </c>
      <c r="CUU18" s="192">
        <f>1800</f>
        <v>1800</v>
      </c>
      <c r="CUV18" s="192">
        <f>1800</f>
        <v>1800</v>
      </c>
      <c r="CUW18" s="192">
        <f>1800</f>
        <v>1800</v>
      </c>
      <c r="CUX18" s="192">
        <f>1800</f>
        <v>1800</v>
      </c>
      <c r="CUY18" s="192">
        <f>1800</f>
        <v>1800</v>
      </c>
      <c r="CUZ18" s="192">
        <f>1800</f>
        <v>1800</v>
      </c>
      <c r="CVA18" s="192">
        <f>1800</f>
        <v>1800</v>
      </c>
      <c r="CVB18" s="192">
        <f>1800</f>
        <v>1800</v>
      </c>
      <c r="CVC18" s="192">
        <f>1800</f>
        <v>1800</v>
      </c>
      <c r="CVD18" s="192">
        <f>1800</f>
        <v>1800</v>
      </c>
      <c r="CVE18" s="192">
        <f>1800</f>
        <v>1800</v>
      </c>
      <c r="CVF18" s="192">
        <f>1800</f>
        <v>1800</v>
      </c>
      <c r="CVG18" s="192">
        <f>1800</f>
        <v>1800</v>
      </c>
      <c r="CVH18" s="192">
        <f>1800</f>
        <v>1800</v>
      </c>
      <c r="CVI18" s="192">
        <f>1800</f>
        <v>1800</v>
      </c>
      <c r="CVJ18" s="192">
        <f>1800</f>
        <v>1800</v>
      </c>
      <c r="CVK18" s="192">
        <f>1800</f>
        <v>1800</v>
      </c>
      <c r="CVL18" s="192">
        <f>1800</f>
        <v>1800</v>
      </c>
      <c r="CVM18" s="192">
        <f>1800</f>
        <v>1800</v>
      </c>
      <c r="CVN18" s="192">
        <f>1800</f>
        <v>1800</v>
      </c>
      <c r="CVO18" s="192">
        <f>1800</f>
        <v>1800</v>
      </c>
      <c r="CVP18" s="192">
        <f>1800</f>
        <v>1800</v>
      </c>
      <c r="CVQ18" s="192">
        <f>1800</f>
        <v>1800</v>
      </c>
      <c r="CVR18" s="192">
        <f>1800</f>
        <v>1800</v>
      </c>
      <c r="CVS18" s="192">
        <f>1800</f>
        <v>1800</v>
      </c>
      <c r="CVT18" s="192">
        <f>1800</f>
        <v>1800</v>
      </c>
      <c r="CVU18" s="192">
        <f>1800</f>
        <v>1800</v>
      </c>
      <c r="CVV18" s="192">
        <f>1800</f>
        <v>1800</v>
      </c>
      <c r="CVW18" s="192">
        <f>1800</f>
        <v>1800</v>
      </c>
      <c r="CVX18" s="192">
        <f>1800</f>
        <v>1800</v>
      </c>
      <c r="CVY18" s="192">
        <f>1800</f>
        <v>1800</v>
      </c>
      <c r="CVZ18" s="192">
        <f>1800</f>
        <v>1800</v>
      </c>
      <c r="CWA18" s="192">
        <f>1800</f>
        <v>1800</v>
      </c>
      <c r="CWB18" s="192">
        <f>1800</f>
        <v>1800</v>
      </c>
      <c r="CWC18" s="192">
        <f>1800</f>
        <v>1800</v>
      </c>
      <c r="CWD18" s="192">
        <f>1800</f>
        <v>1800</v>
      </c>
      <c r="CWE18" s="192">
        <f>1800</f>
        <v>1800</v>
      </c>
      <c r="CWF18" s="192">
        <f>1800</f>
        <v>1800</v>
      </c>
      <c r="CWG18" s="192">
        <f>1800</f>
        <v>1800</v>
      </c>
      <c r="CWH18" s="192">
        <f>1800</f>
        <v>1800</v>
      </c>
      <c r="CWI18" s="192">
        <f>1800</f>
        <v>1800</v>
      </c>
      <c r="CWJ18" s="192">
        <f>1800</f>
        <v>1800</v>
      </c>
      <c r="CWK18" s="192">
        <f>1800</f>
        <v>1800</v>
      </c>
      <c r="CWL18" s="192">
        <f>1800</f>
        <v>1800</v>
      </c>
      <c r="CWM18" s="192">
        <f>1800</f>
        <v>1800</v>
      </c>
      <c r="CWN18" s="192">
        <f>1800</f>
        <v>1800</v>
      </c>
      <c r="CWO18" s="192">
        <f>1800</f>
        <v>1800</v>
      </c>
      <c r="CWP18" s="192">
        <f>1800</f>
        <v>1800</v>
      </c>
      <c r="CWQ18" s="192">
        <f>1800</f>
        <v>1800</v>
      </c>
      <c r="CWR18" s="192">
        <f>1800</f>
        <v>1800</v>
      </c>
      <c r="CWS18" s="192">
        <f>1800</f>
        <v>1800</v>
      </c>
      <c r="CWT18" s="192">
        <f>1800</f>
        <v>1800</v>
      </c>
      <c r="CWU18" s="192">
        <f>1800</f>
        <v>1800</v>
      </c>
      <c r="CWV18" s="192">
        <f>1800</f>
        <v>1800</v>
      </c>
      <c r="CWW18" s="192">
        <f>1800</f>
        <v>1800</v>
      </c>
      <c r="CWX18" s="192">
        <f>1800</f>
        <v>1800</v>
      </c>
      <c r="CWY18" s="192">
        <f>1800</f>
        <v>1800</v>
      </c>
      <c r="CWZ18" s="192">
        <f>1800</f>
        <v>1800</v>
      </c>
      <c r="CXA18" s="192">
        <f>1800</f>
        <v>1800</v>
      </c>
      <c r="CXB18" s="192">
        <f>1800</f>
        <v>1800</v>
      </c>
      <c r="CXC18" s="192">
        <f>1800</f>
        <v>1800</v>
      </c>
      <c r="CXD18" s="192">
        <f>1800</f>
        <v>1800</v>
      </c>
      <c r="CXE18" s="192">
        <f>1800</f>
        <v>1800</v>
      </c>
      <c r="CXF18" s="192">
        <f>1800</f>
        <v>1800</v>
      </c>
      <c r="CXG18" s="192">
        <f>1800</f>
        <v>1800</v>
      </c>
      <c r="CXH18" s="192">
        <f>1800</f>
        <v>1800</v>
      </c>
      <c r="CXI18" s="192">
        <f>1800</f>
        <v>1800</v>
      </c>
      <c r="CXJ18" s="192">
        <f>1800</f>
        <v>1800</v>
      </c>
      <c r="CXK18" s="192">
        <f>1800</f>
        <v>1800</v>
      </c>
      <c r="CXL18" s="192">
        <f>1800</f>
        <v>1800</v>
      </c>
      <c r="CXM18" s="192">
        <f>1800</f>
        <v>1800</v>
      </c>
      <c r="CXN18" s="192">
        <f>1800</f>
        <v>1800</v>
      </c>
      <c r="CXO18" s="192">
        <f>1800</f>
        <v>1800</v>
      </c>
      <c r="CXP18" s="192">
        <f>1800</f>
        <v>1800</v>
      </c>
      <c r="CXQ18" s="192">
        <f>1800</f>
        <v>1800</v>
      </c>
      <c r="CXR18" s="192">
        <f>1800</f>
        <v>1800</v>
      </c>
      <c r="CXS18" s="192">
        <f>1800</f>
        <v>1800</v>
      </c>
      <c r="CXT18" s="192">
        <f>1800</f>
        <v>1800</v>
      </c>
      <c r="CXU18" s="192">
        <f>1800</f>
        <v>1800</v>
      </c>
      <c r="CXV18" s="192">
        <f>1800</f>
        <v>1800</v>
      </c>
      <c r="CXW18" s="192">
        <f>1800</f>
        <v>1800</v>
      </c>
      <c r="CXX18" s="192">
        <f>1800</f>
        <v>1800</v>
      </c>
      <c r="CXY18" s="192">
        <f>1800</f>
        <v>1800</v>
      </c>
      <c r="CXZ18" s="192">
        <f>1800</f>
        <v>1800</v>
      </c>
      <c r="CYA18" s="192">
        <f>1800</f>
        <v>1800</v>
      </c>
      <c r="CYB18" s="192">
        <f>1800</f>
        <v>1800</v>
      </c>
      <c r="CYC18" s="192">
        <f>1800</f>
        <v>1800</v>
      </c>
      <c r="CYD18" s="192">
        <f>1800</f>
        <v>1800</v>
      </c>
      <c r="CYE18" s="192">
        <f>1800</f>
        <v>1800</v>
      </c>
      <c r="CYF18" s="192">
        <f>1800</f>
        <v>1800</v>
      </c>
      <c r="CYG18" s="192">
        <f>1800</f>
        <v>1800</v>
      </c>
      <c r="CYH18" s="192">
        <f>1800</f>
        <v>1800</v>
      </c>
      <c r="CYI18" s="192">
        <f>1800</f>
        <v>1800</v>
      </c>
      <c r="CYJ18" s="192">
        <f>1800</f>
        <v>1800</v>
      </c>
      <c r="CYK18" s="192">
        <f>1800</f>
        <v>1800</v>
      </c>
      <c r="CYL18" s="192">
        <f>1800</f>
        <v>1800</v>
      </c>
      <c r="CYM18" s="192">
        <f>1800</f>
        <v>1800</v>
      </c>
      <c r="CYN18" s="192">
        <f>1800</f>
        <v>1800</v>
      </c>
      <c r="CYO18" s="192">
        <f>1800</f>
        <v>1800</v>
      </c>
      <c r="CYP18" s="192">
        <f>1800</f>
        <v>1800</v>
      </c>
      <c r="CYQ18" s="192">
        <f>1800</f>
        <v>1800</v>
      </c>
      <c r="CYR18" s="192">
        <f>1800</f>
        <v>1800</v>
      </c>
      <c r="CYS18" s="192">
        <f>1800</f>
        <v>1800</v>
      </c>
      <c r="CYT18" s="192">
        <f>1800</f>
        <v>1800</v>
      </c>
      <c r="CYU18" s="192">
        <f>1800</f>
        <v>1800</v>
      </c>
      <c r="CYV18" s="192">
        <f>1800</f>
        <v>1800</v>
      </c>
      <c r="CYW18" s="192">
        <f>1800</f>
        <v>1800</v>
      </c>
      <c r="CYX18" s="192">
        <f>1800</f>
        <v>1800</v>
      </c>
      <c r="CYY18" s="192">
        <f>1800</f>
        <v>1800</v>
      </c>
      <c r="CYZ18" s="192">
        <f>1800</f>
        <v>1800</v>
      </c>
      <c r="CZA18" s="192">
        <f>1800</f>
        <v>1800</v>
      </c>
      <c r="CZB18" s="192">
        <f>1800</f>
        <v>1800</v>
      </c>
      <c r="CZC18" s="192">
        <f>1800</f>
        <v>1800</v>
      </c>
      <c r="CZD18" s="192">
        <f>1800</f>
        <v>1800</v>
      </c>
      <c r="CZE18" s="192">
        <f>1800</f>
        <v>1800</v>
      </c>
      <c r="CZF18" s="192">
        <f>1800</f>
        <v>1800</v>
      </c>
      <c r="CZG18" s="192">
        <f>1800</f>
        <v>1800</v>
      </c>
      <c r="CZH18" s="192">
        <f>1800</f>
        <v>1800</v>
      </c>
      <c r="CZI18" s="192">
        <f>1800</f>
        <v>1800</v>
      </c>
      <c r="CZJ18" s="192">
        <f>1800</f>
        <v>1800</v>
      </c>
      <c r="CZK18" s="192">
        <f>1800</f>
        <v>1800</v>
      </c>
      <c r="CZL18" s="192">
        <f>1800</f>
        <v>1800</v>
      </c>
      <c r="CZM18" s="192">
        <f>1800</f>
        <v>1800</v>
      </c>
      <c r="CZN18" s="192">
        <f>1800</f>
        <v>1800</v>
      </c>
      <c r="CZO18" s="192">
        <f>1800</f>
        <v>1800</v>
      </c>
      <c r="CZP18" s="192">
        <f>1800</f>
        <v>1800</v>
      </c>
      <c r="CZQ18" s="192">
        <f>1800</f>
        <v>1800</v>
      </c>
      <c r="CZR18" s="192">
        <f>1800</f>
        <v>1800</v>
      </c>
      <c r="CZS18" s="192">
        <f>1800</f>
        <v>1800</v>
      </c>
      <c r="CZT18" s="192">
        <f>1800</f>
        <v>1800</v>
      </c>
      <c r="CZU18" s="192">
        <f>1800</f>
        <v>1800</v>
      </c>
      <c r="CZV18" s="192">
        <f>1800</f>
        <v>1800</v>
      </c>
      <c r="CZW18" s="192">
        <f>1800</f>
        <v>1800</v>
      </c>
      <c r="CZX18" s="192">
        <f>1800</f>
        <v>1800</v>
      </c>
      <c r="CZY18" s="192">
        <f>1800</f>
        <v>1800</v>
      </c>
      <c r="CZZ18" s="192">
        <f>1800</f>
        <v>1800</v>
      </c>
      <c r="DAA18" s="192">
        <f>1800</f>
        <v>1800</v>
      </c>
      <c r="DAB18" s="192">
        <f>1800</f>
        <v>1800</v>
      </c>
      <c r="DAC18" s="192">
        <f>1800</f>
        <v>1800</v>
      </c>
      <c r="DAD18" s="192">
        <f>1800</f>
        <v>1800</v>
      </c>
      <c r="DAE18" s="192">
        <f>1800</f>
        <v>1800</v>
      </c>
      <c r="DAF18" s="192">
        <f>1800</f>
        <v>1800</v>
      </c>
      <c r="DAG18" s="192">
        <f>1800</f>
        <v>1800</v>
      </c>
      <c r="DAH18" s="192">
        <f>1800</f>
        <v>1800</v>
      </c>
      <c r="DAI18" s="192">
        <f>1800</f>
        <v>1800</v>
      </c>
      <c r="DAJ18" s="192">
        <f>1800</f>
        <v>1800</v>
      </c>
      <c r="DAK18" s="192">
        <f>1800</f>
        <v>1800</v>
      </c>
      <c r="DAL18" s="192">
        <f>1800</f>
        <v>1800</v>
      </c>
      <c r="DAM18" s="192">
        <f>1800</f>
        <v>1800</v>
      </c>
      <c r="DAN18" s="192">
        <f>1800</f>
        <v>1800</v>
      </c>
      <c r="DAO18" s="192">
        <f>1800</f>
        <v>1800</v>
      </c>
      <c r="DAP18" s="192">
        <f>1800</f>
        <v>1800</v>
      </c>
      <c r="DAQ18" s="192">
        <f>1800</f>
        <v>1800</v>
      </c>
      <c r="DAR18" s="192">
        <f>1800</f>
        <v>1800</v>
      </c>
      <c r="DAS18" s="192">
        <f>1800</f>
        <v>1800</v>
      </c>
      <c r="DAT18" s="192">
        <f>1800</f>
        <v>1800</v>
      </c>
      <c r="DAU18" s="192">
        <f>1800</f>
        <v>1800</v>
      </c>
      <c r="DAV18" s="192">
        <f>1800</f>
        <v>1800</v>
      </c>
      <c r="DAW18" s="192">
        <f>1800</f>
        <v>1800</v>
      </c>
      <c r="DAX18" s="192">
        <f>1800</f>
        <v>1800</v>
      </c>
      <c r="DAY18" s="192">
        <f>1800</f>
        <v>1800</v>
      </c>
      <c r="DAZ18" s="192">
        <f>1800</f>
        <v>1800</v>
      </c>
      <c r="DBA18" s="192">
        <f>1800</f>
        <v>1800</v>
      </c>
      <c r="DBB18" s="192">
        <f>1800</f>
        <v>1800</v>
      </c>
      <c r="DBC18" s="192">
        <f>1800</f>
        <v>1800</v>
      </c>
      <c r="DBD18" s="192">
        <f>1800</f>
        <v>1800</v>
      </c>
      <c r="DBE18" s="192">
        <f>1800</f>
        <v>1800</v>
      </c>
      <c r="DBF18" s="192">
        <f>1800</f>
        <v>1800</v>
      </c>
      <c r="DBG18" s="192">
        <f>1800</f>
        <v>1800</v>
      </c>
      <c r="DBH18" s="192">
        <f>1800</f>
        <v>1800</v>
      </c>
      <c r="DBI18" s="192">
        <f>1800</f>
        <v>1800</v>
      </c>
      <c r="DBJ18" s="192">
        <f>1800</f>
        <v>1800</v>
      </c>
      <c r="DBK18" s="192">
        <f>1800</f>
        <v>1800</v>
      </c>
      <c r="DBL18" s="192">
        <f>1800</f>
        <v>1800</v>
      </c>
      <c r="DBM18" s="192">
        <f>1800</f>
        <v>1800</v>
      </c>
      <c r="DBN18" s="192">
        <f>1800</f>
        <v>1800</v>
      </c>
      <c r="DBO18" s="192">
        <f>1800</f>
        <v>1800</v>
      </c>
      <c r="DBP18" s="192">
        <f>1800</f>
        <v>1800</v>
      </c>
      <c r="DBQ18" s="192">
        <f>1800</f>
        <v>1800</v>
      </c>
      <c r="DBR18" s="192">
        <f>1800</f>
        <v>1800</v>
      </c>
      <c r="DBS18" s="192">
        <f>1800</f>
        <v>1800</v>
      </c>
      <c r="DBT18" s="192">
        <f>1800</f>
        <v>1800</v>
      </c>
      <c r="DBU18" s="192">
        <f>1800</f>
        <v>1800</v>
      </c>
      <c r="DBV18" s="192">
        <f>1800</f>
        <v>1800</v>
      </c>
      <c r="DBW18" s="192">
        <f>1800</f>
        <v>1800</v>
      </c>
      <c r="DBX18" s="192">
        <f>1800</f>
        <v>1800</v>
      </c>
      <c r="DBY18" s="192">
        <f>1800</f>
        <v>1800</v>
      </c>
      <c r="DBZ18" s="192">
        <f>1800</f>
        <v>1800</v>
      </c>
      <c r="DCA18" s="192">
        <f>1800</f>
        <v>1800</v>
      </c>
      <c r="DCB18" s="192">
        <f>1800</f>
        <v>1800</v>
      </c>
      <c r="DCC18" s="192">
        <f>1800</f>
        <v>1800</v>
      </c>
      <c r="DCD18" s="192">
        <f>1800</f>
        <v>1800</v>
      </c>
      <c r="DCE18" s="192">
        <f>1800</f>
        <v>1800</v>
      </c>
      <c r="DCF18" s="192">
        <f>1800</f>
        <v>1800</v>
      </c>
      <c r="DCG18" s="192">
        <f>1800</f>
        <v>1800</v>
      </c>
      <c r="DCH18" s="192">
        <f>1800</f>
        <v>1800</v>
      </c>
      <c r="DCI18" s="192">
        <f>1800</f>
        <v>1800</v>
      </c>
      <c r="DCJ18" s="192">
        <f>1800</f>
        <v>1800</v>
      </c>
      <c r="DCK18" s="192">
        <f>1800</f>
        <v>1800</v>
      </c>
      <c r="DCL18" s="192">
        <f>1800</f>
        <v>1800</v>
      </c>
      <c r="DCM18" s="192">
        <f>1800</f>
        <v>1800</v>
      </c>
      <c r="DCN18" s="192">
        <f>1800</f>
        <v>1800</v>
      </c>
      <c r="DCO18" s="192">
        <f>1800</f>
        <v>1800</v>
      </c>
      <c r="DCP18" s="192">
        <f>1800</f>
        <v>1800</v>
      </c>
      <c r="DCQ18" s="192">
        <f>1800</f>
        <v>1800</v>
      </c>
      <c r="DCR18" s="192">
        <f>1800</f>
        <v>1800</v>
      </c>
      <c r="DCS18" s="192">
        <f>1800</f>
        <v>1800</v>
      </c>
      <c r="DCT18" s="192">
        <f>1800</f>
        <v>1800</v>
      </c>
      <c r="DCU18" s="192">
        <f>1800</f>
        <v>1800</v>
      </c>
      <c r="DCV18" s="192">
        <f>1800</f>
        <v>1800</v>
      </c>
      <c r="DCW18" s="192">
        <f>1800</f>
        <v>1800</v>
      </c>
      <c r="DCX18" s="192">
        <f>1800</f>
        <v>1800</v>
      </c>
      <c r="DCY18" s="192">
        <f>1800</f>
        <v>1800</v>
      </c>
      <c r="DCZ18" s="192">
        <f>1800</f>
        <v>1800</v>
      </c>
      <c r="DDA18" s="192">
        <f>1800</f>
        <v>1800</v>
      </c>
      <c r="DDB18" s="192">
        <f>1800</f>
        <v>1800</v>
      </c>
      <c r="DDC18" s="192">
        <f>1800</f>
        <v>1800</v>
      </c>
      <c r="DDD18" s="192">
        <f>1800</f>
        <v>1800</v>
      </c>
      <c r="DDE18" s="192">
        <f>1800</f>
        <v>1800</v>
      </c>
      <c r="DDF18" s="192">
        <f>1800</f>
        <v>1800</v>
      </c>
      <c r="DDG18" s="192">
        <f>1800</f>
        <v>1800</v>
      </c>
      <c r="DDH18" s="192">
        <f>1800</f>
        <v>1800</v>
      </c>
      <c r="DDI18" s="192">
        <f>1800</f>
        <v>1800</v>
      </c>
      <c r="DDJ18" s="192">
        <f>1800</f>
        <v>1800</v>
      </c>
      <c r="DDK18" s="192">
        <f>1800</f>
        <v>1800</v>
      </c>
      <c r="DDL18" s="192">
        <f>1800</f>
        <v>1800</v>
      </c>
      <c r="DDM18" s="192">
        <f>1800</f>
        <v>1800</v>
      </c>
      <c r="DDN18" s="192">
        <f>1800</f>
        <v>1800</v>
      </c>
      <c r="DDO18" s="192">
        <f>1800</f>
        <v>1800</v>
      </c>
      <c r="DDP18" s="192">
        <f>1800</f>
        <v>1800</v>
      </c>
      <c r="DDQ18" s="192">
        <f>1800</f>
        <v>1800</v>
      </c>
      <c r="DDR18" s="192">
        <f>1800</f>
        <v>1800</v>
      </c>
      <c r="DDS18" s="192">
        <f>1800</f>
        <v>1800</v>
      </c>
      <c r="DDT18" s="192">
        <f>1800</f>
        <v>1800</v>
      </c>
      <c r="DDU18" s="192">
        <f>1800</f>
        <v>1800</v>
      </c>
      <c r="DDV18" s="192">
        <f>1800</f>
        <v>1800</v>
      </c>
      <c r="DDW18" s="192">
        <f>1800</f>
        <v>1800</v>
      </c>
      <c r="DDX18" s="192">
        <f>1800</f>
        <v>1800</v>
      </c>
      <c r="DDY18" s="192">
        <f>1800</f>
        <v>1800</v>
      </c>
      <c r="DDZ18" s="192">
        <f>1800</f>
        <v>1800</v>
      </c>
      <c r="DEA18" s="192">
        <f>1800</f>
        <v>1800</v>
      </c>
      <c r="DEB18" s="192">
        <f>1800</f>
        <v>1800</v>
      </c>
      <c r="DEC18" s="192">
        <f>1800</f>
        <v>1800</v>
      </c>
      <c r="DED18" s="192">
        <f>1800</f>
        <v>1800</v>
      </c>
      <c r="DEE18" s="192">
        <f>1800</f>
        <v>1800</v>
      </c>
      <c r="DEF18" s="192">
        <f>1800</f>
        <v>1800</v>
      </c>
      <c r="DEG18" s="192">
        <f>1800</f>
        <v>1800</v>
      </c>
      <c r="DEH18" s="192">
        <f>1800</f>
        <v>1800</v>
      </c>
      <c r="DEI18" s="192">
        <f>1800</f>
        <v>1800</v>
      </c>
      <c r="DEJ18" s="192">
        <f>1800</f>
        <v>1800</v>
      </c>
      <c r="DEK18" s="192">
        <f>1800</f>
        <v>1800</v>
      </c>
      <c r="DEL18" s="192">
        <f>1800</f>
        <v>1800</v>
      </c>
      <c r="DEM18" s="192">
        <f>1800</f>
        <v>1800</v>
      </c>
      <c r="DEN18" s="192">
        <f>1800</f>
        <v>1800</v>
      </c>
      <c r="DEO18" s="192">
        <f>1800</f>
        <v>1800</v>
      </c>
      <c r="DEP18" s="192">
        <f>1800</f>
        <v>1800</v>
      </c>
      <c r="DEQ18" s="192">
        <f>1800</f>
        <v>1800</v>
      </c>
      <c r="DER18" s="192">
        <f>1800</f>
        <v>1800</v>
      </c>
      <c r="DES18" s="192">
        <f>1800</f>
        <v>1800</v>
      </c>
      <c r="DET18" s="192">
        <f>1800</f>
        <v>1800</v>
      </c>
      <c r="DEU18" s="192">
        <f>1800</f>
        <v>1800</v>
      </c>
      <c r="DEV18" s="192">
        <f>1800</f>
        <v>1800</v>
      </c>
      <c r="DEW18" s="192">
        <f>1800</f>
        <v>1800</v>
      </c>
      <c r="DEX18" s="192">
        <f>1800</f>
        <v>1800</v>
      </c>
      <c r="DEY18" s="192">
        <f>1800</f>
        <v>1800</v>
      </c>
      <c r="DEZ18" s="192">
        <f>1800</f>
        <v>1800</v>
      </c>
      <c r="DFA18" s="192">
        <f>1800</f>
        <v>1800</v>
      </c>
      <c r="DFB18" s="192">
        <f>1800</f>
        <v>1800</v>
      </c>
      <c r="DFC18" s="192">
        <f>1800</f>
        <v>1800</v>
      </c>
      <c r="DFD18" s="192">
        <f>1800</f>
        <v>1800</v>
      </c>
      <c r="DFE18" s="192">
        <f>1800</f>
        <v>1800</v>
      </c>
      <c r="DFF18" s="192">
        <f>1800</f>
        <v>1800</v>
      </c>
      <c r="DFG18" s="192">
        <f>1800</f>
        <v>1800</v>
      </c>
      <c r="DFH18" s="192">
        <f>1800</f>
        <v>1800</v>
      </c>
      <c r="DFI18" s="192">
        <f>1800</f>
        <v>1800</v>
      </c>
      <c r="DFJ18" s="192">
        <f>1800</f>
        <v>1800</v>
      </c>
      <c r="DFK18" s="192">
        <f>1800</f>
        <v>1800</v>
      </c>
      <c r="DFL18" s="192">
        <f>1800</f>
        <v>1800</v>
      </c>
      <c r="DFM18" s="192">
        <f>1800</f>
        <v>1800</v>
      </c>
      <c r="DFN18" s="192">
        <f>1800</f>
        <v>1800</v>
      </c>
      <c r="DFO18" s="192">
        <f>1800</f>
        <v>1800</v>
      </c>
      <c r="DFP18" s="192">
        <f>1800</f>
        <v>1800</v>
      </c>
      <c r="DFQ18" s="192">
        <f>1800</f>
        <v>1800</v>
      </c>
      <c r="DFR18" s="192">
        <f>1800</f>
        <v>1800</v>
      </c>
      <c r="DFS18" s="192">
        <f>1800</f>
        <v>1800</v>
      </c>
      <c r="DFT18" s="192">
        <f>1800</f>
        <v>1800</v>
      </c>
      <c r="DFU18" s="192">
        <f>1800</f>
        <v>1800</v>
      </c>
      <c r="DFV18" s="192">
        <f>1800</f>
        <v>1800</v>
      </c>
      <c r="DFW18" s="192">
        <f>1800</f>
        <v>1800</v>
      </c>
      <c r="DFX18" s="192">
        <f>1800</f>
        <v>1800</v>
      </c>
      <c r="DFY18" s="192">
        <f>1800</f>
        <v>1800</v>
      </c>
      <c r="DFZ18" s="192">
        <f>1800</f>
        <v>1800</v>
      </c>
      <c r="DGA18" s="192">
        <f>1800</f>
        <v>1800</v>
      </c>
      <c r="DGB18" s="192">
        <f>1800</f>
        <v>1800</v>
      </c>
      <c r="DGC18" s="192">
        <f>1800</f>
        <v>1800</v>
      </c>
      <c r="DGD18" s="192">
        <f>1800</f>
        <v>1800</v>
      </c>
      <c r="DGE18" s="192">
        <f>1800</f>
        <v>1800</v>
      </c>
      <c r="DGF18" s="192">
        <f>1800</f>
        <v>1800</v>
      </c>
      <c r="DGG18" s="192">
        <f>1800</f>
        <v>1800</v>
      </c>
      <c r="DGH18" s="192">
        <f>1800</f>
        <v>1800</v>
      </c>
      <c r="DGI18" s="192">
        <f>1800</f>
        <v>1800</v>
      </c>
      <c r="DGJ18" s="192">
        <f>1800</f>
        <v>1800</v>
      </c>
      <c r="DGK18" s="192">
        <f>1800</f>
        <v>1800</v>
      </c>
      <c r="DGL18" s="192">
        <f>1800</f>
        <v>1800</v>
      </c>
      <c r="DGM18" s="192">
        <f>1800</f>
        <v>1800</v>
      </c>
      <c r="DGN18" s="192">
        <f>1800</f>
        <v>1800</v>
      </c>
      <c r="DGO18" s="192">
        <f>1800</f>
        <v>1800</v>
      </c>
      <c r="DGP18" s="192">
        <f>1800</f>
        <v>1800</v>
      </c>
      <c r="DGQ18" s="192">
        <f>1800</f>
        <v>1800</v>
      </c>
      <c r="DGR18" s="192">
        <f>1800</f>
        <v>1800</v>
      </c>
      <c r="DGS18" s="192">
        <f>1800</f>
        <v>1800</v>
      </c>
      <c r="DGT18" s="192">
        <f>1800</f>
        <v>1800</v>
      </c>
      <c r="DGU18" s="192">
        <f>1800</f>
        <v>1800</v>
      </c>
      <c r="DGV18" s="192">
        <f>1800</f>
        <v>1800</v>
      </c>
      <c r="DGW18" s="192">
        <f>1800</f>
        <v>1800</v>
      </c>
      <c r="DGX18" s="192">
        <f>1800</f>
        <v>1800</v>
      </c>
      <c r="DGY18" s="192">
        <f>1800</f>
        <v>1800</v>
      </c>
      <c r="DGZ18" s="192">
        <f>1800</f>
        <v>1800</v>
      </c>
      <c r="DHA18" s="192">
        <f>1800</f>
        <v>1800</v>
      </c>
      <c r="DHB18" s="192">
        <f>1800</f>
        <v>1800</v>
      </c>
      <c r="DHC18" s="192">
        <f>1800</f>
        <v>1800</v>
      </c>
      <c r="DHD18" s="192">
        <f>1800</f>
        <v>1800</v>
      </c>
      <c r="DHE18" s="192">
        <f>1800</f>
        <v>1800</v>
      </c>
      <c r="DHF18" s="192">
        <f>1800</f>
        <v>1800</v>
      </c>
      <c r="DHG18" s="192">
        <f>1800</f>
        <v>1800</v>
      </c>
      <c r="DHH18" s="192">
        <f>1800</f>
        <v>1800</v>
      </c>
      <c r="DHI18" s="192">
        <f>1800</f>
        <v>1800</v>
      </c>
      <c r="DHJ18" s="192">
        <f>1800</f>
        <v>1800</v>
      </c>
      <c r="DHK18" s="192">
        <f>1800</f>
        <v>1800</v>
      </c>
      <c r="DHL18" s="192">
        <f>1800</f>
        <v>1800</v>
      </c>
      <c r="DHM18" s="192">
        <f>1800</f>
        <v>1800</v>
      </c>
      <c r="DHN18" s="192">
        <f>1800</f>
        <v>1800</v>
      </c>
      <c r="DHO18" s="192">
        <f>1800</f>
        <v>1800</v>
      </c>
      <c r="DHP18" s="192">
        <f>1800</f>
        <v>1800</v>
      </c>
      <c r="DHQ18" s="192">
        <f>1800</f>
        <v>1800</v>
      </c>
      <c r="DHR18" s="192">
        <f>1800</f>
        <v>1800</v>
      </c>
      <c r="DHS18" s="192">
        <f>1800</f>
        <v>1800</v>
      </c>
      <c r="DHT18" s="192">
        <f>1800</f>
        <v>1800</v>
      </c>
      <c r="DHU18" s="192">
        <f>1800</f>
        <v>1800</v>
      </c>
      <c r="DHV18" s="192">
        <f>1800</f>
        <v>1800</v>
      </c>
      <c r="DHW18" s="192">
        <f>1800</f>
        <v>1800</v>
      </c>
      <c r="DHX18" s="192">
        <f>1800</f>
        <v>1800</v>
      </c>
      <c r="DHY18" s="192">
        <f>1800</f>
        <v>1800</v>
      </c>
      <c r="DHZ18" s="192">
        <f>1800</f>
        <v>1800</v>
      </c>
      <c r="DIA18" s="192">
        <f>1800</f>
        <v>1800</v>
      </c>
      <c r="DIB18" s="192">
        <f>1800</f>
        <v>1800</v>
      </c>
      <c r="DIC18" s="192">
        <f>1800</f>
        <v>1800</v>
      </c>
      <c r="DID18" s="192">
        <f>1800</f>
        <v>1800</v>
      </c>
      <c r="DIE18" s="192">
        <f>1800</f>
        <v>1800</v>
      </c>
      <c r="DIF18" s="192">
        <f>1800</f>
        <v>1800</v>
      </c>
      <c r="DIG18" s="192">
        <f>1800</f>
        <v>1800</v>
      </c>
      <c r="DIH18" s="192">
        <f>1800</f>
        <v>1800</v>
      </c>
      <c r="DII18" s="192">
        <f>1800</f>
        <v>1800</v>
      </c>
      <c r="DIJ18" s="192">
        <f>1800</f>
        <v>1800</v>
      </c>
      <c r="DIK18" s="192">
        <f>1800</f>
        <v>1800</v>
      </c>
      <c r="DIL18" s="192">
        <f>1800</f>
        <v>1800</v>
      </c>
      <c r="DIM18" s="192">
        <f>1800</f>
        <v>1800</v>
      </c>
      <c r="DIN18" s="192">
        <f>1800</f>
        <v>1800</v>
      </c>
      <c r="DIO18" s="192">
        <f>1800</f>
        <v>1800</v>
      </c>
      <c r="DIP18" s="192">
        <f>1800</f>
        <v>1800</v>
      </c>
      <c r="DIQ18" s="192">
        <f>1800</f>
        <v>1800</v>
      </c>
      <c r="DIR18" s="192">
        <f>1800</f>
        <v>1800</v>
      </c>
      <c r="DIS18" s="192">
        <f>1800</f>
        <v>1800</v>
      </c>
      <c r="DIT18" s="192">
        <f>1800</f>
        <v>1800</v>
      </c>
      <c r="DIU18" s="192">
        <f>1800</f>
        <v>1800</v>
      </c>
      <c r="DIV18" s="192">
        <f>1800</f>
        <v>1800</v>
      </c>
      <c r="DIW18" s="192">
        <f>1800</f>
        <v>1800</v>
      </c>
      <c r="DIX18" s="192">
        <f>1800</f>
        <v>1800</v>
      </c>
      <c r="DIY18" s="192">
        <f>1800</f>
        <v>1800</v>
      </c>
      <c r="DIZ18" s="192">
        <f>1800</f>
        <v>1800</v>
      </c>
      <c r="DJA18" s="192">
        <f>1800</f>
        <v>1800</v>
      </c>
      <c r="DJB18" s="192">
        <f>1800</f>
        <v>1800</v>
      </c>
      <c r="DJC18" s="192">
        <f>1800</f>
        <v>1800</v>
      </c>
      <c r="DJD18" s="192">
        <f>1800</f>
        <v>1800</v>
      </c>
      <c r="DJE18" s="192">
        <f>1800</f>
        <v>1800</v>
      </c>
      <c r="DJF18" s="192">
        <f>1800</f>
        <v>1800</v>
      </c>
      <c r="DJG18" s="192">
        <f>1800</f>
        <v>1800</v>
      </c>
      <c r="DJH18" s="192">
        <f>1800</f>
        <v>1800</v>
      </c>
      <c r="DJI18" s="192">
        <f>1800</f>
        <v>1800</v>
      </c>
      <c r="DJJ18" s="192">
        <f>1800</f>
        <v>1800</v>
      </c>
      <c r="DJK18" s="192">
        <f>1800</f>
        <v>1800</v>
      </c>
      <c r="DJL18" s="192">
        <f>1800</f>
        <v>1800</v>
      </c>
      <c r="DJM18" s="192">
        <f>1800</f>
        <v>1800</v>
      </c>
      <c r="DJN18" s="192">
        <f>1800</f>
        <v>1800</v>
      </c>
      <c r="DJO18" s="192">
        <f>1800</f>
        <v>1800</v>
      </c>
      <c r="DJP18" s="192">
        <f>1800</f>
        <v>1800</v>
      </c>
      <c r="DJQ18" s="192">
        <f>1800</f>
        <v>1800</v>
      </c>
      <c r="DJR18" s="192">
        <f>1800</f>
        <v>1800</v>
      </c>
      <c r="DJS18" s="192">
        <f>1800</f>
        <v>1800</v>
      </c>
      <c r="DJT18" s="192">
        <f>1800</f>
        <v>1800</v>
      </c>
      <c r="DJU18" s="192">
        <f>1800</f>
        <v>1800</v>
      </c>
      <c r="DJV18" s="192">
        <f>1800</f>
        <v>1800</v>
      </c>
      <c r="DJW18" s="192">
        <f>1800</f>
        <v>1800</v>
      </c>
      <c r="DJX18" s="192">
        <f>1800</f>
        <v>1800</v>
      </c>
      <c r="DJY18" s="192">
        <f>1800</f>
        <v>1800</v>
      </c>
      <c r="DJZ18" s="192">
        <f>1800</f>
        <v>1800</v>
      </c>
      <c r="DKA18" s="192">
        <f>1800</f>
        <v>1800</v>
      </c>
      <c r="DKB18" s="192">
        <f>1800</f>
        <v>1800</v>
      </c>
      <c r="DKC18" s="192">
        <f>1800</f>
        <v>1800</v>
      </c>
      <c r="DKD18" s="192">
        <f>1800</f>
        <v>1800</v>
      </c>
      <c r="DKE18" s="192">
        <f>1800</f>
        <v>1800</v>
      </c>
      <c r="DKF18" s="192">
        <f>1800</f>
        <v>1800</v>
      </c>
      <c r="DKG18" s="192">
        <f>1800</f>
        <v>1800</v>
      </c>
      <c r="DKH18" s="192">
        <f>1800</f>
        <v>1800</v>
      </c>
      <c r="DKI18" s="192">
        <f>1800</f>
        <v>1800</v>
      </c>
      <c r="DKJ18" s="192">
        <f>1800</f>
        <v>1800</v>
      </c>
      <c r="DKK18" s="192">
        <f>1800</f>
        <v>1800</v>
      </c>
      <c r="DKL18" s="192">
        <f>1800</f>
        <v>1800</v>
      </c>
      <c r="DKM18" s="192">
        <f>1800</f>
        <v>1800</v>
      </c>
      <c r="DKN18" s="192">
        <f>1800</f>
        <v>1800</v>
      </c>
      <c r="DKO18" s="192">
        <f>1800</f>
        <v>1800</v>
      </c>
      <c r="DKP18" s="192">
        <f>1800</f>
        <v>1800</v>
      </c>
      <c r="DKQ18" s="192">
        <f>1800</f>
        <v>1800</v>
      </c>
      <c r="DKR18" s="192">
        <f>1800</f>
        <v>1800</v>
      </c>
      <c r="DKS18" s="192">
        <f>1800</f>
        <v>1800</v>
      </c>
      <c r="DKT18" s="192">
        <f>1800</f>
        <v>1800</v>
      </c>
      <c r="DKU18" s="192">
        <f>1800</f>
        <v>1800</v>
      </c>
      <c r="DKV18" s="192">
        <f>1800</f>
        <v>1800</v>
      </c>
      <c r="DKW18" s="192">
        <f>1800</f>
        <v>1800</v>
      </c>
      <c r="DKX18" s="192">
        <f>1800</f>
        <v>1800</v>
      </c>
      <c r="DKY18" s="192">
        <f>1800</f>
        <v>1800</v>
      </c>
      <c r="DKZ18" s="192">
        <f>1800</f>
        <v>1800</v>
      </c>
      <c r="DLA18" s="192">
        <f>1800</f>
        <v>1800</v>
      </c>
      <c r="DLB18" s="192">
        <f>1800</f>
        <v>1800</v>
      </c>
      <c r="DLC18" s="192">
        <f>1800</f>
        <v>1800</v>
      </c>
      <c r="DLD18" s="192">
        <f>1800</f>
        <v>1800</v>
      </c>
      <c r="DLE18" s="192">
        <f>1800</f>
        <v>1800</v>
      </c>
      <c r="DLF18" s="192">
        <f>1800</f>
        <v>1800</v>
      </c>
      <c r="DLG18" s="192">
        <f>1800</f>
        <v>1800</v>
      </c>
      <c r="DLH18" s="192">
        <f>1800</f>
        <v>1800</v>
      </c>
      <c r="DLI18" s="192">
        <f>1800</f>
        <v>1800</v>
      </c>
      <c r="DLJ18" s="192">
        <f>1800</f>
        <v>1800</v>
      </c>
      <c r="DLK18" s="192">
        <f>1800</f>
        <v>1800</v>
      </c>
      <c r="DLL18" s="192">
        <f>1800</f>
        <v>1800</v>
      </c>
      <c r="DLM18" s="192">
        <f>1800</f>
        <v>1800</v>
      </c>
      <c r="DLN18" s="192">
        <f>1800</f>
        <v>1800</v>
      </c>
      <c r="DLO18" s="192">
        <f>1800</f>
        <v>1800</v>
      </c>
      <c r="DLP18" s="192">
        <f>1800</f>
        <v>1800</v>
      </c>
      <c r="DLQ18" s="192">
        <f>1800</f>
        <v>1800</v>
      </c>
      <c r="DLR18" s="192">
        <f>1800</f>
        <v>1800</v>
      </c>
      <c r="DLS18" s="192">
        <f>1800</f>
        <v>1800</v>
      </c>
      <c r="DLT18" s="192">
        <f>1800</f>
        <v>1800</v>
      </c>
      <c r="DLU18" s="192">
        <f>1800</f>
        <v>1800</v>
      </c>
      <c r="DLV18" s="192">
        <f>1800</f>
        <v>1800</v>
      </c>
      <c r="DLW18" s="192">
        <f>1800</f>
        <v>1800</v>
      </c>
      <c r="DLX18" s="192">
        <f>1800</f>
        <v>1800</v>
      </c>
      <c r="DLY18" s="192">
        <f>1800</f>
        <v>1800</v>
      </c>
      <c r="DLZ18" s="192">
        <f>1800</f>
        <v>1800</v>
      </c>
      <c r="DMA18" s="192">
        <f>1800</f>
        <v>1800</v>
      </c>
      <c r="DMB18" s="192">
        <f>1800</f>
        <v>1800</v>
      </c>
      <c r="DMC18" s="192">
        <f>1800</f>
        <v>1800</v>
      </c>
      <c r="DMD18" s="192">
        <f>1800</f>
        <v>1800</v>
      </c>
      <c r="DME18" s="192">
        <f>1800</f>
        <v>1800</v>
      </c>
      <c r="DMF18" s="192">
        <f>1800</f>
        <v>1800</v>
      </c>
      <c r="DMG18" s="192">
        <f>1800</f>
        <v>1800</v>
      </c>
      <c r="DMH18" s="192">
        <f>1800</f>
        <v>1800</v>
      </c>
      <c r="DMI18" s="192">
        <f>1800</f>
        <v>1800</v>
      </c>
      <c r="DMJ18" s="192">
        <f>1800</f>
        <v>1800</v>
      </c>
      <c r="DMK18" s="192">
        <f>1800</f>
        <v>1800</v>
      </c>
      <c r="DML18" s="192">
        <f>1800</f>
        <v>1800</v>
      </c>
      <c r="DMM18" s="192">
        <f>1800</f>
        <v>1800</v>
      </c>
      <c r="DMN18" s="192">
        <f>1800</f>
        <v>1800</v>
      </c>
      <c r="DMO18" s="192">
        <f>1800</f>
        <v>1800</v>
      </c>
      <c r="DMP18" s="192">
        <f>1800</f>
        <v>1800</v>
      </c>
      <c r="DMQ18" s="192">
        <f>1800</f>
        <v>1800</v>
      </c>
      <c r="DMR18" s="192">
        <f>1800</f>
        <v>1800</v>
      </c>
      <c r="DMS18" s="192">
        <f>1800</f>
        <v>1800</v>
      </c>
      <c r="DMT18" s="192">
        <f>1800</f>
        <v>1800</v>
      </c>
      <c r="DMU18" s="192">
        <f>1800</f>
        <v>1800</v>
      </c>
      <c r="DMV18" s="192">
        <f>1800</f>
        <v>1800</v>
      </c>
      <c r="DMW18" s="192">
        <f>1800</f>
        <v>1800</v>
      </c>
      <c r="DMX18" s="192">
        <f>1800</f>
        <v>1800</v>
      </c>
      <c r="DMY18" s="192">
        <f>1800</f>
        <v>1800</v>
      </c>
      <c r="DMZ18" s="192">
        <f>1800</f>
        <v>1800</v>
      </c>
      <c r="DNA18" s="192">
        <f>1800</f>
        <v>1800</v>
      </c>
      <c r="DNB18" s="192">
        <f>1800</f>
        <v>1800</v>
      </c>
      <c r="DNC18" s="192">
        <f>1800</f>
        <v>1800</v>
      </c>
      <c r="DND18" s="192">
        <f>1800</f>
        <v>1800</v>
      </c>
      <c r="DNE18" s="192">
        <f>1800</f>
        <v>1800</v>
      </c>
      <c r="DNF18" s="192">
        <f>1800</f>
        <v>1800</v>
      </c>
      <c r="DNG18" s="192">
        <f>1800</f>
        <v>1800</v>
      </c>
      <c r="DNH18" s="192">
        <f>1800</f>
        <v>1800</v>
      </c>
      <c r="DNI18" s="192">
        <f>1800</f>
        <v>1800</v>
      </c>
      <c r="DNJ18" s="192">
        <f>1800</f>
        <v>1800</v>
      </c>
      <c r="DNK18" s="192">
        <f>1800</f>
        <v>1800</v>
      </c>
      <c r="DNL18" s="192">
        <f>1800</f>
        <v>1800</v>
      </c>
      <c r="DNM18" s="192">
        <f>1800</f>
        <v>1800</v>
      </c>
      <c r="DNN18" s="192">
        <f>1800</f>
        <v>1800</v>
      </c>
      <c r="DNO18" s="192">
        <f>1800</f>
        <v>1800</v>
      </c>
      <c r="DNP18" s="192">
        <f>1800</f>
        <v>1800</v>
      </c>
      <c r="DNQ18" s="192">
        <f>1800</f>
        <v>1800</v>
      </c>
      <c r="DNR18" s="192">
        <f>1800</f>
        <v>1800</v>
      </c>
      <c r="DNS18" s="192">
        <f>1800</f>
        <v>1800</v>
      </c>
      <c r="DNT18" s="192">
        <f>1800</f>
        <v>1800</v>
      </c>
      <c r="DNU18" s="192">
        <f>1800</f>
        <v>1800</v>
      </c>
      <c r="DNV18" s="192">
        <f>1800</f>
        <v>1800</v>
      </c>
      <c r="DNW18" s="192">
        <f>1800</f>
        <v>1800</v>
      </c>
      <c r="DNX18" s="192">
        <f>1800</f>
        <v>1800</v>
      </c>
      <c r="DNY18" s="192">
        <f>1800</f>
        <v>1800</v>
      </c>
      <c r="DNZ18" s="192">
        <f>1800</f>
        <v>1800</v>
      </c>
      <c r="DOA18" s="192">
        <f>1800</f>
        <v>1800</v>
      </c>
      <c r="DOB18" s="192">
        <f>1800</f>
        <v>1800</v>
      </c>
      <c r="DOC18" s="192">
        <f>1800</f>
        <v>1800</v>
      </c>
      <c r="DOD18" s="192">
        <f>1800</f>
        <v>1800</v>
      </c>
      <c r="DOE18" s="192">
        <f>1800</f>
        <v>1800</v>
      </c>
      <c r="DOF18" s="192">
        <f>1800</f>
        <v>1800</v>
      </c>
      <c r="DOG18" s="192">
        <f>1800</f>
        <v>1800</v>
      </c>
      <c r="DOH18" s="192">
        <f>1800</f>
        <v>1800</v>
      </c>
      <c r="DOI18" s="192">
        <f>1800</f>
        <v>1800</v>
      </c>
      <c r="DOJ18" s="192">
        <f>1800</f>
        <v>1800</v>
      </c>
      <c r="DOK18" s="192">
        <f>1800</f>
        <v>1800</v>
      </c>
      <c r="DOL18" s="192">
        <f>1800</f>
        <v>1800</v>
      </c>
      <c r="DOM18" s="192">
        <f>1800</f>
        <v>1800</v>
      </c>
      <c r="DON18" s="192">
        <f>1800</f>
        <v>1800</v>
      </c>
      <c r="DOO18" s="192">
        <f>1800</f>
        <v>1800</v>
      </c>
      <c r="DOP18" s="192">
        <f>1800</f>
        <v>1800</v>
      </c>
      <c r="DOQ18" s="192">
        <f>1800</f>
        <v>1800</v>
      </c>
      <c r="DOR18" s="192">
        <f>1800</f>
        <v>1800</v>
      </c>
      <c r="DOS18" s="192">
        <f>1800</f>
        <v>1800</v>
      </c>
      <c r="DOT18" s="192">
        <f>1800</f>
        <v>1800</v>
      </c>
      <c r="DOU18" s="192">
        <f>1800</f>
        <v>1800</v>
      </c>
      <c r="DOV18" s="192">
        <f>1800</f>
        <v>1800</v>
      </c>
      <c r="DOW18" s="192">
        <f>1800</f>
        <v>1800</v>
      </c>
      <c r="DOX18" s="192">
        <f>1800</f>
        <v>1800</v>
      </c>
      <c r="DOY18" s="192">
        <f>1800</f>
        <v>1800</v>
      </c>
      <c r="DOZ18" s="192">
        <f>1800</f>
        <v>1800</v>
      </c>
      <c r="DPA18" s="192">
        <f>1800</f>
        <v>1800</v>
      </c>
      <c r="DPB18" s="192">
        <f>1800</f>
        <v>1800</v>
      </c>
      <c r="DPC18" s="192">
        <f>1800</f>
        <v>1800</v>
      </c>
      <c r="DPD18" s="192">
        <f>1800</f>
        <v>1800</v>
      </c>
      <c r="DPE18" s="192">
        <f>1800</f>
        <v>1800</v>
      </c>
      <c r="DPF18" s="192">
        <f>1800</f>
        <v>1800</v>
      </c>
      <c r="DPG18" s="192">
        <f>1800</f>
        <v>1800</v>
      </c>
      <c r="DPH18" s="192">
        <f>1800</f>
        <v>1800</v>
      </c>
      <c r="DPI18" s="192">
        <f>1800</f>
        <v>1800</v>
      </c>
      <c r="DPJ18" s="192">
        <f>1800</f>
        <v>1800</v>
      </c>
      <c r="DPK18" s="192">
        <f>1800</f>
        <v>1800</v>
      </c>
      <c r="DPL18" s="192">
        <f>1800</f>
        <v>1800</v>
      </c>
      <c r="DPM18" s="192">
        <f>1800</f>
        <v>1800</v>
      </c>
      <c r="DPN18" s="192">
        <f>1800</f>
        <v>1800</v>
      </c>
      <c r="DPO18" s="192">
        <f>1800</f>
        <v>1800</v>
      </c>
      <c r="DPP18" s="192">
        <f>1800</f>
        <v>1800</v>
      </c>
      <c r="DPQ18" s="192">
        <f>1800</f>
        <v>1800</v>
      </c>
      <c r="DPR18" s="192">
        <f>1800</f>
        <v>1800</v>
      </c>
      <c r="DPS18" s="192">
        <f>1800</f>
        <v>1800</v>
      </c>
      <c r="DPT18" s="192">
        <f>1800</f>
        <v>1800</v>
      </c>
      <c r="DPU18" s="192">
        <f>1800</f>
        <v>1800</v>
      </c>
      <c r="DPV18" s="192">
        <f>1800</f>
        <v>1800</v>
      </c>
      <c r="DPW18" s="192">
        <f>1800</f>
        <v>1800</v>
      </c>
      <c r="DPX18" s="192">
        <f>1800</f>
        <v>1800</v>
      </c>
      <c r="DPY18" s="192">
        <f>1800</f>
        <v>1800</v>
      </c>
      <c r="DPZ18" s="192">
        <f>1800</f>
        <v>1800</v>
      </c>
      <c r="DQA18" s="192">
        <f>1800</f>
        <v>1800</v>
      </c>
      <c r="DQB18" s="192">
        <f>1800</f>
        <v>1800</v>
      </c>
      <c r="DQC18" s="192">
        <f>1800</f>
        <v>1800</v>
      </c>
      <c r="DQD18" s="192">
        <f>1800</f>
        <v>1800</v>
      </c>
      <c r="DQE18" s="192">
        <f>1800</f>
        <v>1800</v>
      </c>
      <c r="DQF18" s="192">
        <f>1800</f>
        <v>1800</v>
      </c>
      <c r="DQG18" s="192">
        <f>1800</f>
        <v>1800</v>
      </c>
      <c r="DQH18" s="192">
        <f>1800</f>
        <v>1800</v>
      </c>
      <c r="DQI18" s="192">
        <f>1800</f>
        <v>1800</v>
      </c>
      <c r="DQJ18" s="192">
        <f>1800</f>
        <v>1800</v>
      </c>
      <c r="DQK18" s="192">
        <f>1800</f>
        <v>1800</v>
      </c>
      <c r="DQL18" s="192">
        <f>1800</f>
        <v>1800</v>
      </c>
      <c r="DQM18" s="192">
        <f>1800</f>
        <v>1800</v>
      </c>
      <c r="DQN18" s="192">
        <f>1800</f>
        <v>1800</v>
      </c>
      <c r="DQO18" s="192">
        <f>1800</f>
        <v>1800</v>
      </c>
      <c r="DQP18" s="192">
        <f>1800</f>
        <v>1800</v>
      </c>
      <c r="DQQ18" s="192">
        <f>1800</f>
        <v>1800</v>
      </c>
      <c r="DQR18" s="192">
        <f>1800</f>
        <v>1800</v>
      </c>
      <c r="DQS18" s="192">
        <f>1800</f>
        <v>1800</v>
      </c>
      <c r="DQT18" s="192">
        <f>1800</f>
        <v>1800</v>
      </c>
      <c r="DQU18" s="192">
        <f>1800</f>
        <v>1800</v>
      </c>
      <c r="DQV18" s="192">
        <f>1800</f>
        <v>1800</v>
      </c>
      <c r="DQW18" s="192">
        <f>1800</f>
        <v>1800</v>
      </c>
      <c r="DQX18" s="192">
        <f>1800</f>
        <v>1800</v>
      </c>
      <c r="DQY18" s="192">
        <f>1800</f>
        <v>1800</v>
      </c>
      <c r="DQZ18" s="192">
        <f>1800</f>
        <v>1800</v>
      </c>
      <c r="DRA18" s="192">
        <f>1800</f>
        <v>1800</v>
      </c>
      <c r="DRB18" s="192">
        <f>1800</f>
        <v>1800</v>
      </c>
      <c r="DRC18" s="192">
        <f>1800</f>
        <v>1800</v>
      </c>
      <c r="DRD18" s="192">
        <f>1800</f>
        <v>1800</v>
      </c>
      <c r="DRE18" s="192">
        <f>1800</f>
        <v>1800</v>
      </c>
      <c r="DRF18" s="192">
        <f>1800</f>
        <v>1800</v>
      </c>
      <c r="DRG18" s="192">
        <f>1800</f>
        <v>1800</v>
      </c>
      <c r="DRH18" s="192">
        <f>1800</f>
        <v>1800</v>
      </c>
      <c r="DRI18" s="192">
        <f>1800</f>
        <v>1800</v>
      </c>
      <c r="DRJ18" s="192">
        <f>1800</f>
        <v>1800</v>
      </c>
      <c r="DRK18" s="192">
        <f>1800</f>
        <v>1800</v>
      </c>
      <c r="DRL18" s="192">
        <f>1800</f>
        <v>1800</v>
      </c>
      <c r="DRM18" s="192">
        <f>1800</f>
        <v>1800</v>
      </c>
      <c r="DRN18" s="192">
        <f>1800</f>
        <v>1800</v>
      </c>
      <c r="DRO18" s="192">
        <f>1800</f>
        <v>1800</v>
      </c>
      <c r="DRP18" s="192">
        <f>1800</f>
        <v>1800</v>
      </c>
      <c r="DRQ18" s="192">
        <f>1800</f>
        <v>1800</v>
      </c>
      <c r="DRR18" s="192">
        <f>1800</f>
        <v>1800</v>
      </c>
      <c r="DRS18" s="192">
        <f>1800</f>
        <v>1800</v>
      </c>
      <c r="DRT18" s="192">
        <f>1800</f>
        <v>1800</v>
      </c>
      <c r="DRU18" s="192">
        <f>1800</f>
        <v>1800</v>
      </c>
      <c r="DRV18" s="192">
        <f>1800</f>
        <v>1800</v>
      </c>
      <c r="DRW18" s="192">
        <f>1800</f>
        <v>1800</v>
      </c>
      <c r="DRX18" s="192">
        <f>1800</f>
        <v>1800</v>
      </c>
      <c r="DRY18" s="192">
        <f>1800</f>
        <v>1800</v>
      </c>
      <c r="DRZ18" s="192">
        <f>1800</f>
        <v>1800</v>
      </c>
      <c r="DSA18" s="192">
        <f>1800</f>
        <v>1800</v>
      </c>
      <c r="DSB18" s="192">
        <f>1800</f>
        <v>1800</v>
      </c>
      <c r="DSC18" s="192">
        <f>1800</f>
        <v>1800</v>
      </c>
      <c r="DSD18" s="192">
        <f>1800</f>
        <v>1800</v>
      </c>
      <c r="DSE18" s="192">
        <f>1800</f>
        <v>1800</v>
      </c>
      <c r="DSF18" s="192">
        <f>1800</f>
        <v>1800</v>
      </c>
      <c r="DSG18" s="192">
        <f>1800</f>
        <v>1800</v>
      </c>
      <c r="DSH18" s="192">
        <f>1800</f>
        <v>1800</v>
      </c>
      <c r="DSI18" s="192">
        <f>1800</f>
        <v>1800</v>
      </c>
      <c r="DSJ18" s="192">
        <f>1800</f>
        <v>1800</v>
      </c>
      <c r="DSK18" s="192">
        <f>1800</f>
        <v>1800</v>
      </c>
      <c r="DSL18" s="192">
        <f>1800</f>
        <v>1800</v>
      </c>
      <c r="DSM18" s="192">
        <f>1800</f>
        <v>1800</v>
      </c>
      <c r="DSN18" s="192">
        <f>1800</f>
        <v>1800</v>
      </c>
      <c r="DSO18" s="192">
        <f>1800</f>
        <v>1800</v>
      </c>
      <c r="DSP18" s="192">
        <f>1800</f>
        <v>1800</v>
      </c>
      <c r="DSQ18" s="192">
        <f>1800</f>
        <v>1800</v>
      </c>
      <c r="DSR18" s="192">
        <f>1800</f>
        <v>1800</v>
      </c>
      <c r="DSS18" s="192">
        <f>1800</f>
        <v>1800</v>
      </c>
      <c r="DST18" s="192">
        <f>1800</f>
        <v>1800</v>
      </c>
      <c r="DSU18" s="192">
        <f>1800</f>
        <v>1800</v>
      </c>
      <c r="DSV18" s="192">
        <f>1800</f>
        <v>1800</v>
      </c>
      <c r="DSW18" s="192">
        <f>1800</f>
        <v>1800</v>
      </c>
      <c r="DSX18" s="192">
        <f>1800</f>
        <v>1800</v>
      </c>
      <c r="DSY18" s="192">
        <f>1800</f>
        <v>1800</v>
      </c>
      <c r="DSZ18" s="192">
        <f>1800</f>
        <v>1800</v>
      </c>
      <c r="DTA18" s="192">
        <f>1800</f>
        <v>1800</v>
      </c>
      <c r="DTB18" s="192">
        <f>1800</f>
        <v>1800</v>
      </c>
      <c r="DTC18" s="192">
        <f>1800</f>
        <v>1800</v>
      </c>
      <c r="DTD18" s="192">
        <f>1800</f>
        <v>1800</v>
      </c>
      <c r="DTE18" s="192">
        <f>1800</f>
        <v>1800</v>
      </c>
      <c r="DTF18" s="192">
        <f>1800</f>
        <v>1800</v>
      </c>
      <c r="DTG18" s="192">
        <f>1800</f>
        <v>1800</v>
      </c>
      <c r="DTH18" s="192">
        <f>1800</f>
        <v>1800</v>
      </c>
      <c r="DTI18" s="192">
        <f>1800</f>
        <v>1800</v>
      </c>
      <c r="DTJ18" s="192">
        <f>1800</f>
        <v>1800</v>
      </c>
      <c r="DTK18" s="192">
        <f>1800</f>
        <v>1800</v>
      </c>
      <c r="DTL18" s="192">
        <f>1800</f>
        <v>1800</v>
      </c>
      <c r="DTM18" s="192">
        <f>1800</f>
        <v>1800</v>
      </c>
      <c r="DTN18" s="192">
        <f>1800</f>
        <v>1800</v>
      </c>
      <c r="DTO18" s="192">
        <f>1800</f>
        <v>1800</v>
      </c>
      <c r="DTP18" s="192">
        <f>1800</f>
        <v>1800</v>
      </c>
      <c r="DTQ18" s="192">
        <f>1800</f>
        <v>1800</v>
      </c>
      <c r="DTR18" s="192">
        <f>1800</f>
        <v>1800</v>
      </c>
      <c r="DTS18" s="192">
        <f>1800</f>
        <v>1800</v>
      </c>
      <c r="DTT18" s="192">
        <f>1800</f>
        <v>1800</v>
      </c>
      <c r="DTU18" s="192">
        <f>1800</f>
        <v>1800</v>
      </c>
      <c r="DTV18" s="192">
        <f>1800</f>
        <v>1800</v>
      </c>
      <c r="DTW18" s="192">
        <f>1800</f>
        <v>1800</v>
      </c>
      <c r="DTX18" s="192">
        <f>1800</f>
        <v>1800</v>
      </c>
      <c r="DTY18" s="192">
        <f>1800</f>
        <v>1800</v>
      </c>
      <c r="DTZ18" s="192">
        <f>1800</f>
        <v>1800</v>
      </c>
      <c r="DUA18" s="192">
        <f>1800</f>
        <v>1800</v>
      </c>
      <c r="DUB18" s="192">
        <f>1800</f>
        <v>1800</v>
      </c>
      <c r="DUC18" s="192">
        <f>1800</f>
        <v>1800</v>
      </c>
      <c r="DUD18" s="192">
        <f>1800</f>
        <v>1800</v>
      </c>
      <c r="DUE18" s="192">
        <f>1800</f>
        <v>1800</v>
      </c>
      <c r="DUF18" s="192">
        <f>1800</f>
        <v>1800</v>
      </c>
      <c r="DUG18" s="192">
        <f>1800</f>
        <v>1800</v>
      </c>
      <c r="DUH18" s="192">
        <f>1800</f>
        <v>1800</v>
      </c>
      <c r="DUI18" s="192">
        <f>1800</f>
        <v>1800</v>
      </c>
      <c r="DUJ18" s="192">
        <f>1800</f>
        <v>1800</v>
      </c>
      <c r="DUK18" s="192">
        <f>1800</f>
        <v>1800</v>
      </c>
      <c r="DUL18" s="192">
        <f>1800</f>
        <v>1800</v>
      </c>
      <c r="DUM18" s="192">
        <f>1800</f>
        <v>1800</v>
      </c>
      <c r="DUN18" s="192">
        <f>1800</f>
        <v>1800</v>
      </c>
      <c r="DUO18" s="192">
        <f>1800</f>
        <v>1800</v>
      </c>
      <c r="DUP18" s="192">
        <f>1800</f>
        <v>1800</v>
      </c>
      <c r="DUQ18" s="192">
        <f>1800</f>
        <v>1800</v>
      </c>
      <c r="DUR18" s="192">
        <f>1800</f>
        <v>1800</v>
      </c>
      <c r="DUS18" s="192">
        <f>1800</f>
        <v>1800</v>
      </c>
      <c r="DUT18" s="192">
        <f>1800</f>
        <v>1800</v>
      </c>
      <c r="DUU18" s="192">
        <f>1800</f>
        <v>1800</v>
      </c>
      <c r="DUV18" s="192">
        <f>1800</f>
        <v>1800</v>
      </c>
      <c r="DUW18" s="192">
        <f>1800</f>
        <v>1800</v>
      </c>
      <c r="DUX18" s="192">
        <f>1800</f>
        <v>1800</v>
      </c>
      <c r="DUY18" s="192">
        <f>1800</f>
        <v>1800</v>
      </c>
      <c r="DUZ18" s="192">
        <f>1800</f>
        <v>1800</v>
      </c>
      <c r="DVA18" s="192">
        <f>1800</f>
        <v>1800</v>
      </c>
      <c r="DVB18" s="192">
        <f>1800</f>
        <v>1800</v>
      </c>
      <c r="DVC18" s="192">
        <f>1800</f>
        <v>1800</v>
      </c>
      <c r="DVD18" s="192">
        <f>1800</f>
        <v>1800</v>
      </c>
      <c r="DVE18" s="192">
        <f>1800</f>
        <v>1800</v>
      </c>
      <c r="DVF18" s="192">
        <f>1800</f>
        <v>1800</v>
      </c>
      <c r="DVG18" s="192">
        <f>1800</f>
        <v>1800</v>
      </c>
      <c r="DVH18" s="192">
        <f>1800</f>
        <v>1800</v>
      </c>
      <c r="DVI18" s="192">
        <f>1800</f>
        <v>1800</v>
      </c>
      <c r="DVJ18" s="192">
        <f>1800</f>
        <v>1800</v>
      </c>
      <c r="DVK18" s="192">
        <f>1800</f>
        <v>1800</v>
      </c>
      <c r="DVL18" s="192">
        <f>1800</f>
        <v>1800</v>
      </c>
      <c r="DVM18" s="192">
        <f>1800</f>
        <v>1800</v>
      </c>
      <c r="DVN18" s="192">
        <f>1800</f>
        <v>1800</v>
      </c>
      <c r="DVO18" s="192">
        <f>1800</f>
        <v>1800</v>
      </c>
      <c r="DVP18" s="192">
        <f>1800</f>
        <v>1800</v>
      </c>
      <c r="DVQ18" s="192">
        <f>1800</f>
        <v>1800</v>
      </c>
      <c r="DVR18" s="192">
        <f>1800</f>
        <v>1800</v>
      </c>
      <c r="DVS18" s="192">
        <f>1800</f>
        <v>1800</v>
      </c>
      <c r="DVT18" s="192">
        <f>1800</f>
        <v>1800</v>
      </c>
      <c r="DVU18" s="192">
        <f>1800</f>
        <v>1800</v>
      </c>
      <c r="DVV18" s="192">
        <f>1800</f>
        <v>1800</v>
      </c>
      <c r="DVW18" s="192">
        <f>1800</f>
        <v>1800</v>
      </c>
      <c r="DVX18" s="192">
        <f>1800</f>
        <v>1800</v>
      </c>
      <c r="DVY18" s="192">
        <f>1800</f>
        <v>1800</v>
      </c>
      <c r="DVZ18" s="192">
        <f>1800</f>
        <v>1800</v>
      </c>
      <c r="DWA18" s="192">
        <f>1800</f>
        <v>1800</v>
      </c>
      <c r="DWB18" s="192">
        <f>1800</f>
        <v>1800</v>
      </c>
      <c r="DWC18" s="192">
        <f>1800</f>
        <v>1800</v>
      </c>
      <c r="DWD18" s="192">
        <f>1800</f>
        <v>1800</v>
      </c>
      <c r="DWE18" s="192">
        <f>1800</f>
        <v>1800</v>
      </c>
      <c r="DWF18" s="192">
        <f>1800</f>
        <v>1800</v>
      </c>
      <c r="DWG18" s="192">
        <f>1800</f>
        <v>1800</v>
      </c>
      <c r="DWH18" s="192">
        <f>1800</f>
        <v>1800</v>
      </c>
      <c r="DWI18" s="192">
        <f>1800</f>
        <v>1800</v>
      </c>
      <c r="DWJ18" s="192">
        <f>1800</f>
        <v>1800</v>
      </c>
      <c r="DWK18" s="192">
        <f>1800</f>
        <v>1800</v>
      </c>
      <c r="DWL18" s="192">
        <f>1800</f>
        <v>1800</v>
      </c>
      <c r="DWM18" s="192">
        <f>1800</f>
        <v>1800</v>
      </c>
      <c r="DWN18" s="192">
        <f>1800</f>
        <v>1800</v>
      </c>
      <c r="DWO18" s="192">
        <f>1800</f>
        <v>1800</v>
      </c>
      <c r="DWP18" s="192">
        <f>1800</f>
        <v>1800</v>
      </c>
      <c r="DWQ18" s="192">
        <f>1800</f>
        <v>1800</v>
      </c>
      <c r="DWR18" s="192">
        <f>1800</f>
        <v>1800</v>
      </c>
      <c r="DWS18" s="192">
        <f>1800</f>
        <v>1800</v>
      </c>
      <c r="DWT18" s="192">
        <f>1800</f>
        <v>1800</v>
      </c>
      <c r="DWU18" s="192">
        <f>1800</f>
        <v>1800</v>
      </c>
      <c r="DWV18" s="192">
        <f>1800</f>
        <v>1800</v>
      </c>
      <c r="DWW18" s="192">
        <f>1800</f>
        <v>1800</v>
      </c>
      <c r="DWX18" s="192">
        <f>1800</f>
        <v>1800</v>
      </c>
      <c r="DWY18" s="192">
        <f>1800</f>
        <v>1800</v>
      </c>
      <c r="DWZ18" s="192">
        <f>1800</f>
        <v>1800</v>
      </c>
      <c r="DXA18" s="192">
        <f>1800</f>
        <v>1800</v>
      </c>
      <c r="DXB18" s="192">
        <f>1800</f>
        <v>1800</v>
      </c>
      <c r="DXC18" s="192">
        <f>1800</f>
        <v>1800</v>
      </c>
      <c r="DXD18" s="192">
        <f>1800</f>
        <v>1800</v>
      </c>
      <c r="DXE18" s="192">
        <f>1800</f>
        <v>1800</v>
      </c>
      <c r="DXF18" s="192">
        <f>1800</f>
        <v>1800</v>
      </c>
      <c r="DXG18" s="192">
        <f>1800</f>
        <v>1800</v>
      </c>
      <c r="DXH18" s="192">
        <f>1800</f>
        <v>1800</v>
      </c>
      <c r="DXI18" s="192">
        <f>1800</f>
        <v>1800</v>
      </c>
      <c r="DXJ18" s="192">
        <f>1800</f>
        <v>1800</v>
      </c>
      <c r="DXK18" s="192">
        <f>1800</f>
        <v>1800</v>
      </c>
      <c r="DXL18" s="192">
        <f>1800</f>
        <v>1800</v>
      </c>
      <c r="DXM18" s="192">
        <f>1800</f>
        <v>1800</v>
      </c>
      <c r="DXN18" s="192">
        <f>1800</f>
        <v>1800</v>
      </c>
      <c r="DXO18" s="192">
        <f>1800</f>
        <v>1800</v>
      </c>
      <c r="DXP18" s="192">
        <f>1800</f>
        <v>1800</v>
      </c>
      <c r="DXQ18" s="192">
        <f>1800</f>
        <v>1800</v>
      </c>
      <c r="DXR18" s="192">
        <f>1800</f>
        <v>1800</v>
      </c>
      <c r="DXS18" s="192">
        <f>1800</f>
        <v>1800</v>
      </c>
      <c r="DXT18" s="192">
        <f>1800</f>
        <v>1800</v>
      </c>
      <c r="DXU18" s="192">
        <f>1800</f>
        <v>1800</v>
      </c>
      <c r="DXV18" s="192">
        <f>1800</f>
        <v>1800</v>
      </c>
      <c r="DXW18" s="192">
        <f>1800</f>
        <v>1800</v>
      </c>
      <c r="DXX18" s="192">
        <f>1800</f>
        <v>1800</v>
      </c>
      <c r="DXY18" s="192">
        <f>1800</f>
        <v>1800</v>
      </c>
      <c r="DXZ18" s="192">
        <f>1800</f>
        <v>1800</v>
      </c>
      <c r="DYA18" s="192">
        <f>1800</f>
        <v>1800</v>
      </c>
      <c r="DYB18" s="192">
        <f>1800</f>
        <v>1800</v>
      </c>
      <c r="DYC18" s="192">
        <f>1800</f>
        <v>1800</v>
      </c>
      <c r="DYD18" s="192">
        <f>1800</f>
        <v>1800</v>
      </c>
      <c r="DYE18" s="192">
        <f>1800</f>
        <v>1800</v>
      </c>
      <c r="DYF18" s="192">
        <f>1800</f>
        <v>1800</v>
      </c>
      <c r="DYG18" s="192">
        <f>1800</f>
        <v>1800</v>
      </c>
      <c r="DYH18" s="192">
        <f>1800</f>
        <v>1800</v>
      </c>
      <c r="DYI18" s="192">
        <f>1800</f>
        <v>1800</v>
      </c>
      <c r="DYJ18" s="192">
        <f>1800</f>
        <v>1800</v>
      </c>
      <c r="DYK18" s="192">
        <f>1800</f>
        <v>1800</v>
      </c>
      <c r="DYL18" s="192">
        <f>1800</f>
        <v>1800</v>
      </c>
      <c r="DYM18" s="192">
        <f>1800</f>
        <v>1800</v>
      </c>
      <c r="DYN18" s="192">
        <f>1800</f>
        <v>1800</v>
      </c>
      <c r="DYO18" s="192">
        <f>1800</f>
        <v>1800</v>
      </c>
      <c r="DYP18" s="192">
        <f>1800</f>
        <v>1800</v>
      </c>
      <c r="DYQ18" s="192">
        <f>1800</f>
        <v>1800</v>
      </c>
      <c r="DYR18" s="192">
        <f>1800</f>
        <v>1800</v>
      </c>
      <c r="DYS18" s="192">
        <f>1800</f>
        <v>1800</v>
      </c>
      <c r="DYT18" s="192">
        <f>1800</f>
        <v>1800</v>
      </c>
      <c r="DYU18" s="192">
        <f>1800</f>
        <v>1800</v>
      </c>
      <c r="DYV18" s="192">
        <f>1800</f>
        <v>1800</v>
      </c>
      <c r="DYW18" s="192">
        <f>1800</f>
        <v>1800</v>
      </c>
      <c r="DYX18" s="192">
        <f>1800</f>
        <v>1800</v>
      </c>
      <c r="DYY18" s="192">
        <f>1800</f>
        <v>1800</v>
      </c>
      <c r="DYZ18" s="192">
        <f>1800</f>
        <v>1800</v>
      </c>
      <c r="DZA18" s="192">
        <f>1800</f>
        <v>1800</v>
      </c>
      <c r="DZB18" s="192">
        <f>1800</f>
        <v>1800</v>
      </c>
      <c r="DZC18" s="192">
        <f>1800</f>
        <v>1800</v>
      </c>
      <c r="DZD18" s="192">
        <f>1800</f>
        <v>1800</v>
      </c>
      <c r="DZE18" s="192">
        <f>1800</f>
        <v>1800</v>
      </c>
      <c r="DZF18" s="192">
        <f>1800</f>
        <v>1800</v>
      </c>
      <c r="DZG18" s="192">
        <f>1800</f>
        <v>1800</v>
      </c>
      <c r="DZH18" s="192">
        <f>1800</f>
        <v>1800</v>
      </c>
      <c r="DZI18" s="192">
        <f>1800</f>
        <v>1800</v>
      </c>
      <c r="DZJ18" s="192">
        <f>1800</f>
        <v>1800</v>
      </c>
      <c r="DZK18" s="192">
        <f>1800</f>
        <v>1800</v>
      </c>
      <c r="DZL18" s="192">
        <f>1800</f>
        <v>1800</v>
      </c>
      <c r="DZM18" s="192">
        <f>1800</f>
        <v>1800</v>
      </c>
      <c r="DZN18" s="192">
        <f>1800</f>
        <v>1800</v>
      </c>
      <c r="DZO18" s="192">
        <f>1800</f>
        <v>1800</v>
      </c>
      <c r="DZP18" s="192">
        <f>1800</f>
        <v>1800</v>
      </c>
      <c r="DZQ18" s="192">
        <f>1800</f>
        <v>1800</v>
      </c>
      <c r="DZR18" s="192">
        <f>1800</f>
        <v>1800</v>
      </c>
      <c r="DZS18" s="192">
        <f>1800</f>
        <v>1800</v>
      </c>
      <c r="DZT18" s="192">
        <f>1800</f>
        <v>1800</v>
      </c>
      <c r="DZU18" s="192">
        <f>1800</f>
        <v>1800</v>
      </c>
      <c r="DZV18" s="192">
        <f>1800</f>
        <v>1800</v>
      </c>
      <c r="DZW18" s="192">
        <f>1800</f>
        <v>1800</v>
      </c>
      <c r="DZX18" s="192">
        <f>1800</f>
        <v>1800</v>
      </c>
      <c r="DZY18" s="192">
        <f>1800</f>
        <v>1800</v>
      </c>
      <c r="DZZ18" s="192">
        <f>1800</f>
        <v>1800</v>
      </c>
      <c r="EAA18" s="192">
        <f>1800</f>
        <v>1800</v>
      </c>
      <c r="EAB18" s="192">
        <f>1800</f>
        <v>1800</v>
      </c>
      <c r="EAC18" s="192">
        <f>1800</f>
        <v>1800</v>
      </c>
      <c r="EAD18" s="192">
        <f>1800</f>
        <v>1800</v>
      </c>
      <c r="EAE18" s="192">
        <f>1800</f>
        <v>1800</v>
      </c>
      <c r="EAF18" s="192">
        <f>1800</f>
        <v>1800</v>
      </c>
      <c r="EAG18" s="192">
        <f>1800</f>
        <v>1800</v>
      </c>
      <c r="EAH18" s="192">
        <f>1800</f>
        <v>1800</v>
      </c>
      <c r="EAI18" s="192">
        <f>1800</f>
        <v>1800</v>
      </c>
      <c r="EAJ18" s="192">
        <f>1800</f>
        <v>1800</v>
      </c>
      <c r="EAK18" s="192">
        <f>1800</f>
        <v>1800</v>
      </c>
      <c r="EAL18" s="192">
        <f>1800</f>
        <v>1800</v>
      </c>
      <c r="EAM18" s="192">
        <f>1800</f>
        <v>1800</v>
      </c>
      <c r="EAN18" s="192">
        <f>1800</f>
        <v>1800</v>
      </c>
      <c r="EAO18" s="192">
        <f>1800</f>
        <v>1800</v>
      </c>
      <c r="EAP18" s="192">
        <f>1800</f>
        <v>1800</v>
      </c>
      <c r="EAQ18" s="192">
        <f>1800</f>
        <v>1800</v>
      </c>
      <c r="EAR18" s="192">
        <f>1800</f>
        <v>1800</v>
      </c>
      <c r="EAS18" s="192">
        <f>1800</f>
        <v>1800</v>
      </c>
      <c r="EAT18" s="192">
        <f>1800</f>
        <v>1800</v>
      </c>
      <c r="EAU18" s="192">
        <f>1800</f>
        <v>1800</v>
      </c>
      <c r="EAV18" s="192">
        <f>1800</f>
        <v>1800</v>
      </c>
      <c r="EAW18" s="192">
        <f>1800</f>
        <v>1800</v>
      </c>
      <c r="EAX18" s="192">
        <f>1800</f>
        <v>1800</v>
      </c>
      <c r="EAY18" s="192">
        <f>1800</f>
        <v>1800</v>
      </c>
      <c r="EAZ18" s="192">
        <f>1800</f>
        <v>1800</v>
      </c>
      <c r="EBA18" s="192">
        <f>1800</f>
        <v>1800</v>
      </c>
      <c r="EBB18" s="192">
        <f>1800</f>
        <v>1800</v>
      </c>
      <c r="EBC18" s="192">
        <f>1800</f>
        <v>1800</v>
      </c>
      <c r="EBD18" s="192">
        <f>1800</f>
        <v>1800</v>
      </c>
      <c r="EBE18" s="192">
        <f>1800</f>
        <v>1800</v>
      </c>
      <c r="EBF18" s="192">
        <f>1800</f>
        <v>1800</v>
      </c>
      <c r="EBG18" s="192">
        <f>1800</f>
        <v>1800</v>
      </c>
      <c r="EBH18" s="192">
        <f>1800</f>
        <v>1800</v>
      </c>
      <c r="EBI18" s="192">
        <f>1800</f>
        <v>1800</v>
      </c>
      <c r="EBJ18" s="192">
        <f>1800</f>
        <v>1800</v>
      </c>
      <c r="EBK18" s="192">
        <f>1800</f>
        <v>1800</v>
      </c>
      <c r="EBL18" s="192">
        <f>1800</f>
        <v>1800</v>
      </c>
      <c r="EBM18" s="192">
        <f>1800</f>
        <v>1800</v>
      </c>
      <c r="EBN18" s="192">
        <f>1800</f>
        <v>1800</v>
      </c>
      <c r="EBO18" s="192">
        <f>1800</f>
        <v>1800</v>
      </c>
      <c r="EBP18" s="192">
        <f>1800</f>
        <v>1800</v>
      </c>
      <c r="EBQ18" s="192">
        <f>1800</f>
        <v>1800</v>
      </c>
      <c r="EBR18" s="192">
        <f>1800</f>
        <v>1800</v>
      </c>
      <c r="EBS18" s="192">
        <f>1800</f>
        <v>1800</v>
      </c>
      <c r="EBT18" s="192">
        <f>1800</f>
        <v>1800</v>
      </c>
      <c r="EBU18" s="192">
        <f>1800</f>
        <v>1800</v>
      </c>
      <c r="EBV18" s="192">
        <f>1800</f>
        <v>1800</v>
      </c>
      <c r="EBW18" s="192">
        <f>1800</f>
        <v>1800</v>
      </c>
      <c r="EBX18" s="192">
        <f>1800</f>
        <v>1800</v>
      </c>
      <c r="EBY18" s="192">
        <f>1800</f>
        <v>1800</v>
      </c>
      <c r="EBZ18" s="192">
        <f>1800</f>
        <v>1800</v>
      </c>
      <c r="ECA18" s="192">
        <f>1800</f>
        <v>1800</v>
      </c>
      <c r="ECB18" s="192">
        <f>1800</f>
        <v>1800</v>
      </c>
      <c r="ECC18" s="192">
        <f>1800</f>
        <v>1800</v>
      </c>
      <c r="ECD18" s="192">
        <f>1800</f>
        <v>1800</v>
      </c>
      <c r="ECE18" s="192">
        <f>1800</f>
        <v>1800</v>
      </c>
      <c r="ECF18" s="192">
        <f>1800</f>
        <v>1800</v>
      </c>
      <c r="ECG18" s="192">
        <f>1800</f>
        <v>1800</v>
      </c>
      <c r="ECH18" s="192">
        <f>1800</f>
        <v>1800</v>
      </c>
      <c r="ECI18" s="192">
        <f>1800</f>
        <v>1800</v>
      </c>
      <c r="ECJ18" s="192">
        <f>1800</f>
        <v>1800</v>
      </c>
      <c r="ECK18" s="192">
        <f>1800</f>
        <v>1800</v>
      </c>
      <c r="ECL18" s="192">
        <f>1800</f>
        <v>1800</v>
      </c>
      <c r="ECM18" s="192">
        <f>1800</f>
        <v>1800</v>
      </c>
      <c r="ECN18" s="192">
        <f>1800</f>
        <v>1800</v>
      </c>
      <c r="ECO18" s="192">
        <f>1800</f>
        <v>1800</v>
      </c>
      <c r="ECP18" s="192">
        <f>1800</f>
        <v>1800</v>
      </c>
      <c r="ECQ18" s="192">
        <f>1800</f>
        <v>1800</v>
      </c>
      <c r="ECR18" s="192">
        <f>1800</f>
        <v>1800</v>
      </c>
      <c r="ECS18" s="192">
        <f>1800</f>
        <v>1800</v>
      </c>
      <c r="ECT18" s="192">
        <f>1800</f>
        <v>1800</v>
      </c>
      <c r="ECU18" s="192">
        <f>1800</f>
        <v>1800</v>
      </c>
      <c r="ECV18" s="192">
        <f>1800</f>
        <v>1800</v>
      </c>
      <c r="ECW18" s="192">
        <f>1800</f>
        <v>1800</v>
      </c>
      <c r="ECX18" s="192">
        <f>1800</f>
        <v>1800</v>
      </c>
      <c r="ECY18" s="192">
        <f>1800</f>
        <v>1800</v>
      </c>
      <c r="ECZ18" s="192">
        <f>1800</f>
        <v>1800</v>
      </c>
      <c r="EDA18" s="192">
        <f>1800</f>
        <v>1800</v>
      </c>
      <c r="EDB18" s="192">
        <f>1800</f>
        <v>1800</v>
      </c>
      <c r="EDC18" s="192">
        <f>1800</f>
        <v>1800</v>
      </c>
      <c r="EDD18" s="192">
        <f>1800</f>
        <v>1800</v>
      </c>
      <c r="EDE18" s="192">
        <f>1800</f>
        <v>1800</v>
      </c>
      <c r="EDF18" s="192">
        <f>1800</f>
        <v>1800</v>
      </c>
      <c r="EDG18" s="192">
        <f>1800</f>
        <v>1800</v>
      </c>
      <c r="EDH18" s="192">
        <f>1800</f>
        <v>1800</v>
      </c>
      <c r="EDI18" s="192">
        <f>1800</f>
        <v>1800</v>
      </c>
      <c r="EDJ18" s="192">
        <f>1800</f>
        <v>1800</v>
      </c>
      <c r="EDK18" s="192">
        <f>1800</f>
        <v>1800</v>
      </c>
      <c r="EDL18" s="192">
        <f>1800</f>
        <v>1800</v>
      </c>
      <c r="EDM18" s="192">
        <f>1800</f>
        <v>1800</v>
      </c>
      <c r="EDN18" s="192">
        <f>1800</f>
        <v>1800</v>
      </c>
      <c r="EDO18" s="192">
        <f>1800</f>
        <v>1800</v>
      </c>
      <c r="EDP18" s="192">
        <f>1800</f>
        <v>1800</v>
      </c>
      <c r="EDQ18" s="192">
        <f>1800</f>
        <v>1800</v>
      </c>
      <c r="EDR18" s="192">
        <f>1800</f>
        <v>1800</v>
      </c>
      <c r="EDS18" s="192">
        <f>1800</f>
        <v>1800</v>
      </c>
      <c r="EDT18" s="192">
        <f>1800</f>
        <v>1800</v>
      </c>
      <c r="EDU18" s="192">
        <f>1800</f>
        <v>1800</v>
      </c>
      <c r="EDV18" s="192">
        <f>1800</f>
        <v>1800</v>
      </c>
      <c r="EDW18" s="192">
        <f>1800</f>
        <v>1800</v>
      </c>
      <c r="EDX18" s="192">
        <f>1800</f>
        <v>1800</v>
      </c>
      <c r="EDY18" s="192">
        <f>1800</f>
        <v>1800</v>
      </c>
      <c r="EDZ18" s="192">
        <f>1800</f>
        <v>1800</v>
      </c>
      <c r="EEA18" s="192">
        <f>1800</f>
        <v>1800</v>
      </c>
      <c r="EEB18" s="192">
        <f>1800</f>
        <v>1800</v>
      </c>
      <c r="EEC18" s="192">
        <f>1800</f>
        <v>1800</v>
      </c>
      <c r="EED18" s="192">
        <f>1800</f>
        <v>1800</v>
      </c>
      <c r="EEE18" s="192">
        <f>1800</f>
        <v>1800</v>
      </c>
      <c r="EEF18" s="192">
        <f>1800</f>
        <v>1800</v>
      </c>
      <c r="EEG18" s="192">
        <f>1800</f>
        <v>1800</v>
      </c>
      <c r="EEH18" s="192">
        <f>1800</f>
        <v>1800</v>
      </c>
      <c r="EEI18" s="192">
        <f>1800</f>
        <v>1800</v>
      </c>
      <c r="EEJ18" s="192">
        <f>1800</f>
        <v>1800</v>
      </c>
      <c r="EEK18" s="192">
        <f>1800</f>
        <v>1800</v>
      </c>
      <c r="EEL18" s="192">
        <f>1800</f>
        <v>1800</v>
      </c>
      <c r="EEM18" s="192">
        <f>1800</f>
        <v>1800</v>
      </c>
      <c r="EEN18" s="192">
        <f>1800</f>
        <v>1800</v>
      </c>
      <c r="EEO18" s="192">
        <f>1800</f>
        <v>1800</v>
      </c>
      <c r="EEP18" s="192">
        <f>1800</f>
        <v>1800</v>
      </c>
      <c r="EEQ18" s="192">
        <f>1800</f>
        <v>1800</v>
      </c>
      <c r="EER18" s="192">
        <f>1800</f>
        <v>1800</v>
      </c>
      <c r="EES18" s="192">
        <f>1800</f>
        <v>1800</v>
      </c>
      <c r="EET18" s="192">
        <f>1800</f>
        <v>1800</v>
      </c>
      <c r="EEU18" s="192">
        <f>1800</f>
        <v>1800</v>
      </c>
      <c r="EEV18" s="192">
        <f>1800</f>
        <v>1800</v>
      </c>
      <c r="EEW18" s="192">
        <f>1800</f>
        <v>1800</v>
      </c>
      <c r="EEX18" s="192">
        <f>1800</f>
        <v>1800</v>
      </c>
      <c r="EEY18" s="192">
        <f>1800</f>
        <v>1800</v>
      </c>
      <c r="EEZ18" s="192">
        <f>1800</f>
        <v>1800</v>
      </c>
      <c r="EFA18" s="192">
        <f>1800</f>
        <v>1800</v>
      </c>
      <c r="EFB18" s="192">
        <f>1800</f>
        <v>1800</v>
      </c>
      <c r="EFC18" s="192">
        <f>1800</f>
        <v>1800</v>
      </c>
      <c r="EFD18" s="192">
        <f>1800</f>
        <v>1800</v>
      </c>
      <c r="EFE18" s="192">
        <f>1800</f>
        <v>1800</v>
      </c>
      <c r="EFF18" s="192">
        <f>1800</f>
        <v>1800</v>
      </c>
      <c r="EFG18" s="192">
        <f>1800</f>
        <v>1800</v>
      </c>
      <c r="EFH18" s="192">
        <f>1800</f>
        <v>1800</v>
      </c>
      <c r="EFI18" s="192">
        <f>1800</f>
        <v>1800</v>
      </c>
      <c r="EFJ18" s="192">
        <f>1800</f>
        <v>1800</v>
      </c>
      <c r="EFK18" s="192">
        <f>1800</f>
        <v>1800</v>
      </c>
      <c r="EFL18" s="192">
        <f>1800</f>
        <v>1800</v>
      </c>
      <c r="EFM18" s="192">
        <f>1800</f>
        <v>1800</v>
      </c>
      <c r="EFN18" s="192">
        <f>1800</f>
        <v>1800</v>
      </c>
      <c r="EFO18" s="192">
        <f>1800</f>
        <v>1800</v>
      </c>
      <c r="EFP18" s="192">
        <f>1800</f>
        <v>1800</v>
      </c>
      <c r="EFQ18" s="192">
        <f>1800</f>
        <v>1800</v>
      </c>
      <c r="EFR18" s="192">
        <f>1800</f>
        <v>1800</v>
      </c>
      <c r="EFS18" s="192">
        <f>1800</f>
        <v>1800</v>
      </c>
      <c r="EFT18" s="192">
        <f>1800</f>
        <v>1800</v>
      </c>
      <c r="EFU18" s="192">
        <f>1800</f>
        <v>1800</v>
      </c>
      <c r="EFV18" s="192">
        <f>1800</f>
        <v>1800</v>
      </c>
      <c r="EFW18" s="192">
        <f>1800</f>
        <v>1800</v>
      </c>
      <c r="EFX18" s="192">
        <f>1800</f>
        <v>1800</v>
      </c>
      <c r="EFY18" s="192">
        <f>1800</f>
        <v>1800</v>
      </c>
      <c r="EFZ18" s="192">
        <f>1800</f>
        <v>1800</v>
      </c>
      <c r="EGA18" s="192">
        <f>1800</f>
        <v>1800</v>
      </c>
      <c r="EGB18" s="192">
        <f>1800</f>
        <v>1800</v>
      </c>
      <c r="EGC18" s="192">
        <f>1800</f>
        <v>1800</v>
      </c>
      <c r="EGD18" s="192">
        <f>1800</f>
        <v>1800</v>
      </c>
      <c r="EGE18" s="192">
        <f>1800</f>
        <v>1800</v>
      </c>
      <c r="EGF18" s="192">
        <f>1800</f>
        <v>1800</v>
      </c>
      <c r="EGG18" s="192">
        <f>1800</f>
        <v>1800</v>
      </c>
      <c r="EGH18" s="192">
        <f>1800</f>
        <v>1800</v>
      </c>
      <c r="EGI18" s="192">
        <f>1800</f>
        <v>1800</v>
      </c>
      <c r="EGJ18" s="192">
        <f>1800</f>
        <v>1800</v>
      </c>
      <c r="EGK18" s="192">
        <f>1800</f>
        <v>1800</v>
      </c>
      <c r="EGL18" s="192">
        <f>1800</f>
        <v>1800</v>
      </c>
      <c r="EGM18" s="192">
        <f>1800</f>
        <v>1800</v>
      </c>
      <c r="EGN18" s="192">
        <f>1800</f>
        <v>1800</v>
      </c>
      <c r="EGO18" s="192">
        <f>1800</f>
        <v>1800</v>
      </c>
      <c r="EGP18" s="192">
        <f>1800</f>
        <v>1800</v>
      </c>
      <c r="EGQ18" s="192">
        <f>1800</f>
        <v>1800</v>
      </c>
      <c r="EGR18" s="192">
        <f>1800</f>
        <v>1800</v>
      </c>
      <c r="EGS18" s="192">
        <f>1800</f>
        <v>1800</v>
      </c>
      <c r="EGT18" s="192">
        <f>1800</f>
        <v>1800</v>
      </c>
      <c r="EGU18" s="192">
        <f>1800</f>
        <v>1800</v>
      </c>
      <c r="EGV18" s="192">
        <f>1800</f>
        <v>1800</v>
      </c>
      <c r="EGW18" s="192">
        <f>1800</f>
        <v>1800</v>
      </c>
      <c r="EGX18" s="192">
        <f>1800</f>
        <v>1800</v>
      </c>
      <c r="EGY18" s="192">
        <f>1800</f>
        <v>1800</v>
      </c>
      <c r="EGZ18" s="192">
        <f>1800</f>
        <v>1800</v>
      </c>
      <c r="EHA18" s="192">
        <f>1800</f>
        <v>1800</v>
      </c>
      <c r="EHB18" s="192">
        <f>1800</f>
        <v>1800</v>
      </c>
      <c r="EHC18" s="192">
        <f>1800</f>
        <v>1800</v>
      </c>
      <c r="EHD18" s="192">
        <f>1800</f>
        <v>1800</v>
      </c>
      <c r="EHE18" s="192">
        <f>1800</f>
        <v>1800</v>
      </c>
      <c r="EHF18" s="192">
        <f>1800</f>
        <v>1800</v>
      </c>
      <c r="EHG18" s="192">
        <f>1800</f>
        <v>1800</v>
      </c>
      <c r="EHH18" s="192">
        <f>1800</f>
        <v>1800</v>
      </c>
      <c r="EHI18" s="192">
        <f>1800</f>
        <v>1800</v>
      </c>
      <c r="EHJ18" s="192">
        <f>1800</f>
        <v>1800</v>
      </c>
      <c r="EHK18" s="192">
        <f>1800</f>
        <v>1800</v>
      </c>
      <c r="EHL18" s="192">
        <f>1800</f>
        <v>1800</v>
      </c>
      <c r="EHM18" s="192">
        <f>1800</f>
        <v>1800</v>
      </c>
      <c r="EHN18" s="192">
        <f>1800</f>
        <v>1800</v>
      </c>
      <c r="EHO18" s="192">
        <f>1800</f>
        <v>1800</v>
      </c>
      <c r="EHP18" s="192">
        <f>1800</f>
        <v>1800</v>
      </c>
      <c r="EHQ18" s="192">
        <f>1800</f>
        <v>1800</v>
      </c>
      <c r="EHR18" s="192">
        <f>1800</f>
        <v>1800</v>
      </c>
      <c r="EHS18" s="192">
        <f>1800</f>
        <v>1800</v>
      </c>
      <c r="EHT18" s="192">
        <f>1800</f>
        <v>1800</v>
      </c>
      <c r="EHU18" s="192">
        <f>1800</f>
        <v>1800</v>
      </c>
      <c r="EHV18" s="192">
        <f>1800</f>
        <v>1800</v>
      </c>
      <c r="EHW18" s="192">
        <f>1800</f>
        <v>1800</v>
      </c>
      <c r="EHX18" s="192">
        <f>1800</f>
        <v>1800</v>
      </c>
      <c r="EHY18" s="192">
        <f>1800</f>
        <v>1800</v>
      </c>
      <c r="EHZ18" s="192">
        <f>1800</f>
        <v>1800</v>
      </c>
      <c r="EIA18" s="192">
        <f>1800</f>
        <v>1800</v>
      </c>
      <c r="EIB18" s="192">
        <f>1800</f>
        <v>1800</v>
      </c>
      <c r="EIC18" s="192">
        <f>1800</f>
        <v>1800</v>
      </c>
      <c r="EID18" s="192">
        <f>1800</f>
        <v>1800</v>
      </c>
      <c r="EIE18" s="192">
        <f>1800</f>
        <v>1800</v>
      </c>
      <c r="EIF18" s="192">
        <f>1800</f>
        <v>1800</v>
      </c>
      <c r="EIG18" s="192">
        <f>1800</f>
        <v>1800</v>
      </c>
      <c r="EIH18" s="192">
        <f>1800</f>
        <v>1800</v>
      </c>
      <c r="EII18" s="192">
        <f>1800</f>
        <v>1800</v>
      </c>
      <c r="EIJ18" s="192">
        <f>1800</f>
        <v>1800</v>
      </c>
      <c r="EIK18" s="192">
        <f>1800</f>
        <v>1800</v>
      </c>
      <c r="EIL18" s="192">
        <f>1800</f>
        <v>1800</v>
      </c>
      <c r="EIM18" s="192">
        <f>1800</f>
        <v>1800</v>
      </c>
      <c r="EIN18" s="192">
        <f>1800</f>
        <v>1800</v>
      </c>
      <c r="EIO18" s="192">
        <f>1800</f>
        <v>1800</v>
      </c>
      <c r="EIP18" s="192">
        <f>1800</f>
        <v>1800</v>
      </c>
      <c r="EIQ18" s="192">
        <f>1800</f>
        <v>1800</v>
      </c>
      <c r="EIR18" s="192">
        <f>1800</f>
        <v>1800</v>
      </c>
      <c r="EIS18" s="192">
        <f>1800</f>
        <v>1800</v>
      </c>
      <c r="EIT18" s="192">
        <f>1800</f>
        <v>1800</v>
      </c>
      <c r="EIU18" s="192">
        <f>1800</f>
        <v>1800</v>
      </c>
      <c r="EIV18" s="192">
        <f>1800</f>
        <v>1800</v>
      </c>
      <c r="EIW18" s="192">
        <f>1800</f>
        <v>1800</v>
      </c>
      <c r="EIX18" s="192">
        <f>1800</f>
        <v>1800</v>
      </c>
      <c r="EIY18" s="192">
        <f>1800</f>
        <v>1800</v>
      </c>
      <c r="EIZ18" s="192">
        <f>1800</f>
        <v>1800</v>
      </c>
      <c r="EJA18" s="192">
        <f>1800</f>
        <v>1800</v>
      </c>
      <c r="EJB18" s="192">
        <f>1800</f>
        <v>1800</v>
      </c>
      <c r="EJC18" s="192">
        <f>1800</f>
        <v>1800</v>
      </c>
      <c r="EJD18" s="192">
        <f>1800</f>
        <v>1800</v>
      </c>
      <c r="EJE18" s="192">
        <f>1800</f>
        <v>1800</v>
      </c>
      <c r="EJF18" s="192">
        <f>1800</f>
        <v>1800</v>
      </c>
      <c r="EJG18" s="192">
        <f>1800</f>
        <v>1800</v>
      </c>
      <c r="EJH18" s="192">
        <f>1800</f>
        <v>1800</v>
      </c>
      <c r="EJI18" s="192">
        <f>1800</f>
        <v>1800</v>
      </c>
      <c r="EJJ18" s="192">
        <f>1800</f>
        <v>1800</v>
      </c>
      <c r="EJK18" s="192">
        <f>1800</f>
        <v>1800</v>
      </c>
      <c r="EJL18" s="192">
        <f>1800</f>
        <v>1800</v>
      </c>
      <c r="EJM18" s="192">
        <f>1800</f>
        <v>1800</v>
      </c>
      <c r="EJN18" s="192">
        <f>1800</f>
        <v>1800</v>
      </c>
      <c r="EJO18" s="192">
        <f>1800</f>
        <v>1800</v>
      </c>
      <c r="EJP18" s="192">
        <f>1800</f>
        <v>1800</v>
      </c>
      <c r="EJQ18" s="192">
        <f>1800</f>
        <v>1800</v>
      </c>
      <c r="EJR18" s="192">
        <f>1800</f>
        <v>1800</v>
      </c>
      <c r="EJS18" s="192">
        <f>1800</f>
        <v>1800</v>
      </c>
      <c r="EJT18" s="192">
        <f>1800</f>
        <v>1800</v>
      </c>
      <c r="EJU18" s="192">
        <f>1800</f>
        <v>1800</v>
      </c>
      <c r="EJV18" s="192">
        <f>1800</f>
        <v>1800</v>
      </c>
      <c r="EJW18" s="192">
        <f>1800</f>
        <v>1800</v>
      </c>
      <c r="EJX18" s="192">
        <f>1800</f>
        <v>1800</v>
      </c>
      <c r="EJY18" s="192">
        <f>1800</f>
        <v>1800</v>
      </c>
      <c r="EJZ18" s="192">
        <f>1800</f>
        <v>1800</v>
      </c>
      <c r="EKA18" s="192">
        <f>1800</f>
        <v>1800</v>
      </c>
      <c r="EKB18" s="192">
        <f>1800</f>
        <v>1800</v>
      </c>
      <c r="EKC18" s="192">
        <f>1800</f>
        <v>1800</v>
      </c>
      <c r="EKD18" s="192">
        <f>1800</f>
        <v>1800</v>
      </c>
      <c r="EKE18" s="192">
        <f>1800</f>
        <v>1800</v>
      </c>
      <c r="EKF18" s="192">
        <f>1800</f>
        <v>1800</v>
      </c>
      <c r="EKG18" s="192">
        <f>1800</f>
        <v>1800</v>
      </c>
      <c r="EKH18" s="192">
        <f>1800</f>
        <v>1800</v>
      </c>
      <c r="EKI18" s="192">
        <f>1800</f>
        <v>1800</v>
      </c>
      <c r="EKJ18" s="192">
        <f>1800</f>
        <v>1800</v>
      </c>
      <c r="EKK18" s="192">
        <f>1800</f>
        <v>1800</v>
      </c>
      <c r="EKL18" s="192">
        <f>1800</f>
        <v>1800</v>
      </c>
      <c r="EKM18" s="192">
        <f>1800</f>
        <v>1800</v>
      </c>
      <c r="EKN18" s="192">
        <f>1800</f>
        <v>1800</v>
      </c>
      <c r="EKO18" s="192">
        <f>1800</f>
        <v>1800</v>
      </c>
      <c r="EKP18" s="192">
        <f>1800</f>
        <v>1800</v>
      </c>
      <c r="EKQ18" s="192">
        <f>1800</f>
        <v>1800</v>
      </c>
      <c r="EKR18" s="192">
        <f>1800</f>
        <v>1800</v>
      </c>
      <c r="EKS18" s="192">
        <f>1800</f>
        <v>1800</v>
      </c>
      <c r="EKT18" s="192">
        <f>1800</f>
        <v>1800</v>
      </c>
      <c r="EKU18" s="192">
        <f>1800</f>
        <v>1800</v>
      </c>
      <c r="EKV18" s="192">
        <f>1800</f>
        <v>1800</v>
      </c>
      <c r="EKW18" s="192">
        <f>1800</f>
        <v>1800</v>
      </c>
      <c r="EKX18" s="192">
        <f>1800</f>
        <v>1800</v>
      </c>
      <c r="EKY18" s="192">
        <f>1800</f>
        <v>1800</v>
      </c>
      <c r="EKZ18" s="192">
        <f>1800</f>
        <v>1800</v>
      </c>
      <c r="ELA18" s="192">
        <f>1800</f>
        <v>1800</v>
      </c>
      <c r="ELB18" s="192">
        <f>1800</f>
        <v>1800</v>
      </c>
      <c r="ELC18" s="192">
        <f>1800</f>
        <v>1800</v>
      </c>
      <c r="ELD18" s="192">
        <f>1800</f>
        <v>1800</v>
      </c>
      <c r="ELE18" s="192">
        <f>1800</f>
        <v>1800</v>
      </c>
      <c r="ELF18" s="192">
        <f>1800</f>
        <v>1800</v>
      </c>
      <c r="ELG18" s="192">
        <f>1800</f>
        <v>1800</v>
      </c>
      <c r="ELH18" s="192">
        <f>1800</f>
        <v>1800</v>
      </c>
      <c r="ELI18" s="192">
        <f>1800</f>
        <v>1800</v>
      </c>
      <c r="ELJ18" s="192">
        <f>1800</f>
        <v>1800</v>
      </c>
      <c r="ELK18" s="192">
        <f>1800</f>
        <v>1800</v>
      </c>
      <c r="ELL18" s="192">
        <f>1800</f>
        <v>1800</v>
      </c>
      <c r="ELM18" s="192">
        <f>1800</f>
        <v>1800</v>
      </c>
      <c r="ELN18" s="192">
        <f>1800</f>
        <v>1800</v>
      </c>
      <c r="ELO18" s="192">
        <f>1800</f>
        <v>1800</v>
      </c>
      <c r="ELP18" s="192">
        <f>1800</f>
        <v>1800</v>
      </c>
      <c r="ELQ18" s="192">
        <f>1800</f>
        <v>1800</v>
      </c>
      <c r="ELR18" s="192">
        <f>1800</f>
        <v>1800</v>
      </c>
      <c r="ELS18" s="192">
        <f>1800</f>
        <v>1800</v>
      </c>
      <c r="ELT18" s="192">
        <f>1800</f>
        <v>1800</v>
      </c>
      <c r="ELU18" s="192">
        <f>1800</f>
        <v>1800</v>
      </c>
      <c r="ELV18" s="192">
        <f>1800</f>
        <v>1800</v>
      </c>
      <c r="ELW18" s="192">
        <f>1800</f>
        <v>1800</v>
      </c>
      <c r="ELX18" s="192">
        <f>1800</f>
        <v>1800</v>
      </c>
      <c r="ELY18" s="192">
        <f>1800</f>
        <v>1800</v>
      </c>
      <c r="ELZ18" s="192">
        <f>1800</f>
        <v>1800</v>
      </c>
      <c r="EMA18" s="192">
        <f>1800</f>
        <v>1800</v>
      </c>
      <c r="EMB18" s="192">
        <f>1800</f>
        <v>1800</v>
      </c>
      <c r="EMC18" s="192">
        <f>1800</f>
        <v>1800</v>
      </c>
      <c r="EMD18" s="192">
        <f>1800</f>
        <v>1800</v>
      </c>
      <c r="EME18" s="192">
        <f>1800</f>
        <v>1800</v>
      </c>
      <c r="EMF18" s="192">
        <f>1800</f>
        <v>1800</v>
      </c>
      <c r="EMG18" s="192">
        <f>1800</f>
        <v>1800</v>
      </c>
      <c r="EMH18" s="192">
        <f>1800</f>
        <v>1800</v>
      </c>
      <c r="EMI18" s="192">
        <f>1800</f>
        <v>1800</v>
      </c>
      <c r="EMJ18" s="192">
        <f>1800</f>
        <v>1800</v>
      </c>
      <c r="EMK18" s="192">
        <f>1800</f>
        <v>1800</v>
      </c>
      <c r="EML18" s="192">
        <f>1800</f>
        <v>1800</v>
      </c>
      <c r="EMM18" s="192">
        <f>1800</f>
        <v>1800</v>
      </c>
      <c r="EMN18" s="192">
        <f>1800</f>
        <v>1800</v>
      </c>
      <c r="EMO18" s="192">
        <f>1800</f>
        <v>1800</v>
      </c>
      <c r="EMP18" s="192">
        <f>1800</f>
        <v>1800</v>
      </c>
      <c r="EMQ18" s="192">
        <f>1800</f>
        <v>1800</v>
      </c>
      <c r="EMR18" s="192">
        <f>1800</f>
        <v>1800</v>
      </c>
      <c r="EMS18" s="192">
        <f>1800</f>
        <v>1800</v>
      </c>
      <c r="EMT18" s="192">
        <f>1800</f>
        <v>1800</v>
      </c>
      <c r="EMU18" s="192">
        <f>1800</f>
        <v>1800</v>
      </c>
      <c r="EMV18" s="192">
        <f>1800</f>
        <v>1800</v>
      </c>
      <c r="EMW18" s="192">
        <f>1800</f>
        <v>1800</v>
      </c>
      <c r="EMX18" s="192">
        <f>1800</f>
        <v>1800</v>
      </c>
      <c r="EMY18" s="192">
        <f>1800</f>
        <v>1800</v>
      </c>
      <c r="EMZ18" s="192">
        <f>1800</f>
        <v>1800</v>
      </c>
      <c r="ENA18" s="192">
        <f>1800</f>
        <v>1800</v>
      </c>
      <c r="ENB18" s="192">
        <f>1800</f>
        <v>1800</v>
      </c>
      <c r="ENC18" s="192">
        <f>1800</f>
        <v>1800</v>
      </c>
      <c r="END18" s="192">
        <f>1800</f>
        <v>1800</v>
      </c>
      <c r="ENE18" s="192">
        <f>1800</f>
        <v>1800</v>
      </c>
      <c r="ENF18" s="192">
        <f>1800</f>
        <v>1800</v>
      </c>
      <c r="ENG18" s="192">
        <f>1800</f>
        <v>1800</v>
      </c>
      <c r="ENH18" s="192">
        <f>1800</f>
        <v>1800</v>
      </c>
      <c r="ENI18" s="192">
        <f>1800</f>
        <v>1800</v>
      </c>
      <c r="ENJ18" s="192">
        <f>1800</f>
        <v>1800</v>
      </c>
      <c r="ENK18" s="192">
        <f>1800</f>
        <v>1800</v>
      </c>
      <c r="ENL18" s="192">
        <f>1800</f>
        <v>1800</v>
      </c>
      <c r="ENM18" s="192">
        <f>1800</f>
        <v>1800</v>
      </c>
      <c r="ENN18" s="192">
        <f>1800</f>
        <v>1800</v>
      </c>
      <c r="ENO18" s="192">
        <f>1800</f>
        <v>1800</v>
      </c>
      <c r="ENP18" s="192">
        <f>1800</f>
        <v>1800</v>
      </c>
      <c r="ENQ18" s="192">
        <f>1800</f>
        <v>1800</v>
      </c>
      <c r="ENR18" s="192">
        <f>1800</f>
        <v>1800</v>
      </c>
      <c r="ENS18" s="192">
        <f>1800</f>
        <v>1800</v>
      </c>
      <c r="ENT18" s="192">
        <f>1800</f>
        <v>1800</v>
      </c>
      <c r="ENU18" s="192">
        <f>1800</f>
        <v>1800</v>
      </c>
      <c r="ENV18" s="192">
        <f>1800</f>
        <v>1800</v>
      </c>
      <c r="ENW18" s="192">
        <f>1800</f>
        <v>1800</v>
      </c>
      <c r="ENX18" s="192">
        <f>1800</f>
        <v>1800</v>
      </c>
      <c r="ENY18" s="192">
        <f>1800</f>
        <v>1800</v>
      </c>
      <c r="ENZ18" s="192">
        <f>1800</f>
        <v>1800</v>
      </c>
      <c r="EOA18" s="192">
        <f>1800</f>
        <v>1800</v>
      </c>
      <c r="EOB18" s="192">
        <f>1800</f>
        <v>1800</v>
      </c>
      <c r="EOC18" s="192">
        <f>1800</f>
        <v>1800</v>
      </c>
      <c r="EOD18" s="192">
        <f>1800</f>
        <v>1800</v>
      </c>
      <c r="EOE18" s="192">
        <f>1800</f>
        <v>1800</v>
      </c>
      <c r="EOF18" s="192">
        <f>1800</f>
        <v>1800</v>
      </c>
      <c r="EOG18" s="192">
        <f>1800</f>
        <v>1800</v>
      </c>
      <c r="EOH18" s="192">
        <f>1800</f>
        <v>1800</v>
      </c>
      <c r="EOI18" s="192">
        <f>1800</f>
        <v>1800</v>
      </c>
      <c r="EOJ18" s="192">
        <f>1800</f>
        <v>1800</v>
      </c>
      <c r="EOK18" s="192">
        <f>1800</f>
        <v>1800</v>
      </c>
      <c r="EOL18" s="192">
        <f>1800</f>
        <v>1800</v>
      </c>
      <c r="EOM18" s="192">
        <f>1800</f>
        <v>1800</v>
      </c>
      <c r="EON18" s="192">
        <f>1800</f>
        <v>1800</v>
      </c>
      <c r="EOO18" s="192">
        <f>1800</f>
        <v>1800</v>
      </c>
      <c r="EOP18" s="192">
        <f>1800</f>
        <v>1800</v>
      </c>
      <c r="EOQ18" s="192">
        <f>1800</f>
        <v>1800</v>
      </c>
      <c r="EOR18" s="192">
        <f>1800</f>
        <v>1800</v>
      </c>
      <c r="EOS18" s="192">
        <f>1800</f>
        <v>1800</v>
      </c>
      <c r="EOT18" s="192">
        <f>1800</f>
        <v>1800</v>
      </c>
      <c r="EOU18" s="192">
        <f>1800</f>
        <v>1800</v>
      </c>
      <c r="EOV18" s="192">
        <f>1800</f>
        <v>1800</v>
      </c>
      <c r="EOW18" s="192">
        <f>1800</f>
        <v>1800</v>
      </c>
      <c r="EOX18" s="192">
        <f>1800</f>
        <v>1800</v>
      </c>
      <c r="EOY18" s="192">
        <f>1800</f>
        <v>1800</v>
      </c>
      <c r="EOZ18" s="192">
        <f>1800</f>
        <v>1800</v>
      </c>
      <c r="EPA18" s="192">
        <f>1800</f>
        <v>1800</v>
      </c>
      <c r="EPB18" s="192">
        <f>1800</f>
        <v>1800</v>
      </c>
      <c r="EPC18" s="192">
        <f>1800</f>
        <v>1800</v>
      </c>
      <c r="EPD18" s="192">
        <f>1800</f>
        <v>1800</v>
      </c>
      <c r="EPE18" s="192">
        <f>1800</f>
        <v>1800</v>
      </c>
      <c r="EPF18" s="192">
        <f>1800</f>
        <v>1800</v>
      </c>
      <c r="EPG18" s="192">
        <f>1800</f>
        <v>1800</v>
      </c>
      <c r="EPH18" s="192">
        <f>1800</f>
        <v>1800</v>
      </c>
      <c r="EPI18" s="192">
        <f>1800</f>
        <v>1800</v>
      </c>
      <c r="EPJ18" s="192">
        <f>1800</f>
        <v>1800</v>
      </c>
      <c r="EPK18" s="192">
        <f>1800</f>
        <v>1800</v>
      </c>
      <c r="EPL18" s="192">
        <f>1800</f>
        <v>1800</v>
      </c>
      <c r="EPM18" s="192">
        <f>1800</f>
        <v>1800</v>
      </c>
      <c r="EPN18" s="192">
        <f>1800</f>
        <v>1800</v>
      </c>
      <c r="EPO18" s="192">
        <f>1800</f>
        <v>1800</v>
      </c>
      <c r="EPP18" s="192">
        <f>1800</f>
        <v>1800</v>
      </c>
      <c r="EPQ18" s="192">
        <f>1800</f>
        <v>1800</v>
      </c>
      <c r="EPR18" s="192">
        <f>1800</f>
        <v>1800</v>
      </c>
      <c r="EPS18" s="192">
        <f>1800</f>
        <v>1800</v>
      </c>
      <c r="EPT18" s="192">
        <f>1800</f>
        <v>1800</v>
      </c>
      <c r="EPU18" s="192">
        <f>1800</f>
        <v>1800</v>
      </c>
      <c r="EPV18" s="192">
        <f>1800</f>
        <v>1800</v>
      </c>
      <c r="EPW18" s="192">
        <f>1800</f>
        <v>1800</v>
      </c>
      <c r="EPX18" s="192">
        <f>1800</f>
        <v>1800</v>
      </c>
      <c r="EPY18" s="192">
        <f>1800</f>
        <v>1800</v>
      </c>
      <c r="EPZ18" s="192">
        <f>1800</f>
        <v>1800</v>
      </c>
      <c r="EQA18" s="192">
        <f>1800</f>
        <v>1800</v>
      </c>
      <c r="EQB18" s="192">
        <f>1800</f>
        <v>1800</v>
      </c>
      <c r="EQC18" s="192">
        <f>1800</f>
        <v>1800</v>
      </c>
      <c r="EQD18" s="192">
        <f>1800</f>
        <v>1800</v>
      </c>
      <c r="EQE18" s="192">
        <f>1800</f>
        <v>1800</v>
      </c>
      <c r="EQF18" s="192">
        <f>1800</f>
        <v>1800</v>
      </c>
      <c r="EQG18" s="192">
        <f>1800</f>
        <v>1800</v>
      </c>
      <c r="EQH18" s="192">
        <f>1800</f>
        <v>1800</v>
      </c>
      <c r="EQI18" s="192">
        <f>1800</f>
        <v>1800</v>
      </c>
      <c r="EQJ18" s="192">
        <f>1800</f>
        <v>1800</v>
      </c>
      <c r="EQK18" s="192">
        <f>1800</f>
        <v>1800</v>
      </c>
      <c r="EQL18" s="192">
        <f>1800</f>
        <v>1800</v>
      </c>
      <c r="EQM18" s="192">
        <f>1800</f>
        <v>1800</v>
      </c>
      <c r="EQN18" s="192">
        <f>1800</f>
        <v>1800</v>
      </c>
      <c r="EQO18" s="192">
        <f>1800</f>
        <v>1800</v>
      </c>
      <c r="EQP18" s="192">
        <f>1800</f>
        <v>1800</v>
      </c>
      <c r="EQQ18" s="192">
        <f>1800</f>
        <v>1800</v>
      </c>
      <c r="EQR18" s="192">
        <f>1800</f>
        <v>1800</v>
      </c>
      <c r="EQS18" s="192">
        <f>1800</f>
        <v>1800</v>
      </c>
      <c r="EQT18" s="192">
        <f>1800</f>
        <v>1800</v>
      </c>
      <c r="EQU18" s="192">
        <f>1800</f>
        <v>1800</v>
      </c>
      <c r="EQV18" s="192">
        <f>1800</f>
        <v>1800</v>
      </c>
      <c r="EQW18" s="192">
        <f>1800</f>
        <v>1800</v>
      </c>
      <c r="EQX18" s="192">
        <f>1800</f>
        <v>1800</v>
      </c>
      <c r="EQY18" s="192">
        <f>1800</f>
        <v>1800</v>
      </c>
      <c r="EQZ18" s="192">
        <f>1800</f>
        <v>1800</v>
      </c>
      <c r="ERA18" s="192">
        <f>1800</f>
        <v>1800</v>
      </c>
      <c r="ERB18" s="192">
        <f>1800</f>
        <v>1800</v>
      </c>
      <c r="ERC18" s="192">
        <f>1800</f>
        <v>1800</v>
      </c>
      <c r="ERD18" s="192">
        <f>1800</f>
        <v>1800</v>
      </c>
      <c r="ERE18" s="192">
        <f>1800</f>
        <v>1800</v>
      </c>
      <c r="ERF18" s="192">
        <f>1800</f>
        <v>1800</v>
      </c>
      <c r="ERG18" s="192">
        <f>1800</f>
        <v>1800</v>
      </c>
      <c r="ERH18" s="192">
        <f>1800</f>
        <v>1800</v>
      </c>
      <c r="ERI18" s="192">
        <f>1800</f>
        <v>1800</v>
      </c>
      <c r="ERJ18" s="192">
        <f>1800</f>
        <v>1800</v>
      </c>
      <c r="ERK18" s="192">
        <f>1800</f>
        <v>1800</v>
      </c>
      <c r="ERL18" s="192">
        <f>1800</f>
        <v>1800</v>
      </c>
      <c r="ERM18" s="192">
        <f>1800</f>
        <v>1800</v>
      </c>
      <c r="ERN18" s="192">
        <f>1800</f>
        <v>1800</v>
      </c>
      <c r="ERO18" s="192">
        <f>1800</f>
        <v>1800</v>
      </c>
      <c r="ERP18" s="192">
        <f>1800</f>
        <v>1800</v>
      </c>
      <c r="ERQ18" s="192">
        <f>1800</f>
        <v>1800</v>
      </c>
      <c r="ERR18" s="192">
        <f>1800</f>
        <v>1800</v>
      </c>
      <c r="ERS18" s="192">
        <f>1800</f>
        <v>1800</v>
      </c>
      <c r="ERT18" s="192">
        <f>1800</f>
        <v>1800</v>
      </c>
      <c r="ERU18" s="192">
        <f>1800</f>
        <v>1800</v>
      </c>
      <c r="ERV18" s="192">
        <f>1800</f>
        <v>1800</v>
      </c>
      <c r="ERW18" s="192">
        <f>1800</f>
        <v>1800</v>
      </c>
      <c r="ERX18" s="192">
        <f>1800</f>
        <v>1800</v>
      </c>
      <c r="ERY18" s="192">
        <f>1800</f>
        <v>1800</v>
      </c>
      <c r="ERZ18" s="192">
        <f>1800</f>
        <v>1800</v>
      </c>
      <c r="ESA18" s="192">
        <f>1800</f>
        <v>1800</v>
      </c>
      <c r="ESB18" s="192">
        <f>1800</f>
        <v>1800</v>
      </c>
      <c r="ESC18" s="192">
        <f>1800</f>
        <v>1800</v>
      </c>
      <c r="ESD18" s="192">
        <f>1800</f>
        <v>1800</v>
      </c>
      <c r="ESE18" s="192">
        <f>1800</f>
        <v>1800</v>
      </c>
      <c r="ESF18" s="192">
        <f>1800</f>
        <v>1800</v>
      </c>
      <c r="ESG18" s="192">
        <f>1800</f>
        <v>1800</v>
      </c>
      <c r="ESH18" s="192">
        <f>1800</f>
        <v>1800</v>
      </c>
      <c r="ESI18" s="192">
        <f>1800</f>
        <v>1800</v>
      </c>
      <c r="ESJ18" s="192">
        <f>1800</f>
        <v>1800</v>
      </c>
      <c r="ESK18" s="192">
        <f>1800</f>
        <v>1800</v>
      </c>
      <c r="ESL18" s="192">
        <f>1800</f>
        <v>1800</v>
      </c>
      <c r="ESM18" s="192">
        <f>1800</f>
        <v>1800</v>
      </c>
      <c r="ESN18" s="192">
        <f>1800</f>
        <v>1800</v>
      </c>
      <c r="ESO18" s="192">
        <f>1800</f>
        <v>1800</v>
      </c>
      <c r="ESP18" s="192">
        <f>1800</f>
        <v>1800</v>
      </c>
      <c r="ESQ18" s="192">
        <f>1800</f>
        <v>1800</v>
      </c>
      <c r="ESR18" s="192">
        <f>1800</f>
        <v>1800</v>
      </c>
      <c r="ESS18" s="192">
        <f>1800</f>
        <v>1800</v>
      </c>
      <c r="EST18" s="192">
        <f>1800</f>
        <v>1800</v>
      </c>
      <c r="ESU18" s="192">
        <f>1800</f>
        <v>1800</v>
      </c>
      <c r="ESV18" s="192">
        <f>1800</f>
        <v>1800</v>
      </c>
      <c r="ESW18" s="192">
        <f>1800</f>
        <v>1800</v>
      </c>
      <c r="ESX18" s="192">
        <f>1800</f>
        <v>1800</v>
      </c>
      <c r="ESY18" s="192">
        <f>1800</f>
        <v>1800</v>
      </c>
      <c r="ESZ18" s="192">
        <f>1800</f>
        <v>1800</v>
      </c>
      <c r="ETA18" s="192">
        <f>1800</f>
        <v>1800</v>
      </c>
      <c r="ETB18" s="192">
        <f>1800</f>
        <v>1800</v>
      </c>
      <c r="ETC18" s="192">
        <f>1800</f>
        <v>1800</v>
      </c>
      <c r="ETD18" s="192">
        <f>1800</f>
        <v>1800</v>
      </c>
      <c r="ETE18" s="192">
        <f>1800</f>
        <v>1800</v>
      </c>
      <c r="ETF18" s="192">
        <f>1800</f>
        <v>1800</v>
      </c>
      <c r="ETG18" s="192">
        <f>1800</f>
        <v>1800</v>
      </c>
      <c r="ETH18" s="192">
        <f>1800</f>
        <v>1800</v>
      </c>
      <c r="ETI18" s="192">
        <f>1800</f>
        <v>1800</v>
      </c>
      <c r="ETJ18" s="192">
        <f>1800</f>
        <v>1800</v>
      </c>
      <c r="ETK18" s="192">
        <f>1800</f>
        <v>1800</v>
      </c>
      <c r="ETL18" s="192">
        <f>1800</f>
        <v>1800</v>
      </c>
      <c r="ETM18" s="192">
        <f>1800</f>
        <v>1800</v>
      </c>
      <c r="ETN18" s="192">
        <f>1800</f>
        <v>1800</v>
      </c>
      <c r="ETO18" s="192">
        <f>1800</f>
        <v>1800</v>
      </c>
      <c r="ETP18" s="192">
        <f>1800</f>
        <v>1800</v>
      </c>
      <c r="ETQ18" s="192">
        <f>1800</f>
        <v>1800</v>
      </c>
      <c r="ETR18" s="192">
        <f>1800</f>
        <v>1800</v>
      </c>
      <c r="ETS18" s="192">
        <f>1800</f>
        <v>1800</v>
      </c>
      <c r="ETT18" s="192">
        <f>1800</f>
        <v>1800</v>
      </c>
      <c r="ETU18" s="192">
        <f>1800</f>
        <v>1800</v>
      </c>
      <c r="ETV18" s="192">
        <f>1800</f>
        <v>1800</v>
      </c>
      <c r="ETW18" s="192">
        <f>1800</f>
        <v>1800</v>
      </c>
      <c r="ETX18" s="192">
        <f>1800</f>
        <v>1800</v>
      </c>
      <c r="ETY18" s="192">
        <f>1800</f>
        <v>1800</v>
      </c>
      <c r="ETZ18" s="192">
        <f>1800</f>
        <v>1800</v>
      </c>
      <c r="EUA18" s="192">
        <f>1800</f>
        <v>1800</v>
      </c>
      <c r="EUB18" s="192">
        <f>1800</f>
        <v>1800</v>
      </c>
      <c r="EUC18" s="192">
        <f>1800</f>
        <v>1800</v>
      </c>
      <c r="EUD18" s="192">
        <f>1800</f>
        <v>1800</v>
      </c>
      <c r="EUE18" s="192">
        <f>1800</f>
        <v>1800</v>
      </c>
      <c r="EUF18" s="192">
        <f>1800</f>
        <v>1800</v>
      </c>
      <c r="EUG18" s="192">
        <f>1800</f>
        <v>1800</v>
      </c>
      <c r="EUH18" s="192">
        <f>1800</f>
        <v>1800</v>
      </c>
      <c r="EUI18" s="192">
        <f>1800</f>
        <v>1800</v>
      </c>
      <c r="EUJ18" s="192">
        <f>1800</f>
        <v>1800</v>
      </c>
      <c r="EUK18" s="192">
        <f>1800</f>
        <v>1800</v>
      </c>
      <c r="EUL18" s="192">
        <f>1800</f>
        <v>1800</v>
      </c>
      <c r="EUM18" s="192">
        <f>1800</f>
        <v>1800</v>
      </c>
      <c r="EUN18" s="192">
        <f>1800</f>
        <v>1800</v>
      </c>
      <c r="EUO18" s="192">
        <f>1800</f>
        <v>1800</v>
      </c>
      <c r="EUP18" s="192">
        <f>1800</f>
        <v>1800</v>
      </c>
      <c r="EUQ18" s="192">
        <f>1800</f>
        <v>1800</v>
      </c>
      <c r="EUR18" s="192">
        <f>1800</f>
        <v>1800</v>
      </c>
      <c r="EUS18" s="192">
        <f>1800</f>
        <v>1800</v>
      </c>
      <c r="EUT18" s="192">
        <f>1800</f>
        <v>1800</v>
      </c>
      <c r="EUU18" s="192">
        <f>1800</f>
        <v>1800</v>
      </c>
      <c r="EUV18" s="192">
        <f>1800</f>
        <v>1800</v>
      </c>
      <c r="EUW18" s="192">
        <f>1800</f>
        <v>1800</v>
      </c>
      <c r="EUX18" s="192">
        <f>1800</f>
        <v>1800</v>
      </c>
      <c r="EUY18" s="192">
        <f>1800</f>
        <v>1800</v>
      </c>
      <c r="EUZ18" s="192">
        <f>1800</f>
        <v>1800</v>
      </c>
      <c r="EVA18" s="192">
        <f>1800</f>
        <v>1800</v>
      </c>
      <c r="EVB18" s="192">
        <f>1800</f>
        <v>1800</v>
      </c>
      <c r="EVC18" s="192">
        <f>1800</f>
        <v>1800</v>
      </c>
      <c r="EVD18" s="192">
        <f>1800</f>
        <v>1800</v>
      </c>
      <c r="EVE18" s="192">
        <f>1800</f>
        <v>1800</v>
      </c>
      <c r="EVF18" s="192">
        <f>1800</f>
        <v>1800</v>
      </c>
      <c r="EVG18" s="192">
        <f>1800</f>
        <v>1800</v>
      </c>
      <c r="EVH18" s="192">
        <f>1800</f>
        <v>1800</v>
      </c>
      <c r="EVI18" s="192">
        <f>1800</f>
        <v>1800</v>
      </c>
      <c r="EVJ18" s="192">
        <f>1800</f>
        <v>1800</v>
      </c>
      <c r="EVK18" s="192">
        <f>1800</f>
        <v>1800</v>
      </c>
      <c r="EVL18" s="192">
        <f>1800</f>
        <v>1800</v>
      </c>
      <c r="EVM18" s="192">
        <f>1800</f>
        <v>1800</v>
      </c>
      <c r="EVN18" s="192">
        <f>1800</f>
        <v>1800</v>
      </c>
      <c r="EVO18" s="192">
        <f>1800</f>
        <v>1800</v>
      </c>
      <c r="EVP18" s="192">
        <f>1800</f>
        <v>1800</v>
      </c>
      <c r="EVQ18" s="192">
        <f>1800</f>
        <v>1800</v>
      </c>
      <c r="EVR18" s="192">
        <f>1800</f>
        <v>1800</v>
      </c>
      <c r="EVS18" s="192">
        <f>1800</f>
        <v>1800</v>
      </c>
      <c r="EVT18" s="192">
        <f>1800</f>
        <v>1800</v>
      </c>
      <c r="EVU18" s="192">
        <f>1800</f>
        <v>1800</v>
      </c>
      <c r="EVV18" s="192">
        <f>1800</f>
        <v>1800</v>
      </c>
      <c r="EVW18" s="192">
        <f>1800</f>
        <v>1800</v>
      </c>
      <c r="EVX18" s="192">
        <f>1800</f>
        <v>1800</v>
      </c>
      <c r="EVY18" s="192">
        <f>1800</f>
        <v>1800</v>
      </c>
      <c r="EVZ18" s="192">
        <f>1800</f>
        <v>1800</v>
      </c>
      <c r="EWA18" s="192">
        <f>1800</f>
        <v>1800</v>
      </c>
      <c r="EWB18" s="192">
        <f>1800</f>
        <v>1800</v>
      </c>
      <c r="EWC18" s="192">
        <f>1800</f>
        <v>1800</v>
      </c>
      <c r="EWD18" s="192">
        <f>1800</f>
        <v>1800</v>
      </c>
      <c r="EWE18" s="192">
        <f>1800</f>
        <v>1800</v>
      </c>
      <c r="EWF18" s="192">
        <f>1800</f>
        <v>1800</v>
      </c>
      <c r="EWG18" s="192">
        <f>1800</f>
        <v>1800</v>
      </c>
      <c r="EWH18" s="192">
        <f>1800</f>
        <v>1800</v>
      </c>
      <c r="EWI18" s="192">
        <f>1800</f>
        <v>1800</v>
      </c>
      <c r="EWJ18" s="192">
        <f>1800</f>
        <v>1800</v>
      </c>
      <c r="EWK18" s="192">
        <f>1800</f>
        <v>1800</v>
      </c>
      <c r="EWL18" s="192">
        <f>1800</f>
        <v>1800</v>
      </c>
      <c r="EWM18" s="192">
        <f>1800</f>
        <v>1800</v>
      </c>
      <c r="EWN18" s="192">
        <f>1800</f>
        <v>1800</v>
      </c>
      <c r="EWO18" s="192">
        <f>1800</f>
        <v>1800</v>
      </c>
      <c r="EWP18" s="192">
        <f>1800</f>
        <v>1800</v>
      </c>
      <c r="EWQ18" s="192">
        <f>1800</f>
        <v>1800</v>
      </c>
      <c r="EWR18" s="192">
        <f>1800</f>
        <v>1800</v>
      </c>
      <c r="EWS18" s="192">
        <f>1800</f>
        <v>1800</v>
      </c>
      <c r="EWT18" s="192">
        <f>1800</f>
        <v>1800</v>
      </c>
      <c r="EWU18" s="192">
        <f>1800</f>
        <v>1800</v>
      </c>
      <c r="EWV18" s="192">
        <f>1800</f>
        <v>1800</v>
      </c>
      <c r="EWW18" s="192">
        <f>1800</f>
        <v>1800</v>
      </c>
      <c r="EWX18" s="192">
        <f>1800</f>
        <v>1800</v>
      </c>
      <c r="EWY18" s="192">
        <f>1800</f>
        <v>1800</v>
      </c>
      <c r="EWZ18" s="192">
        <f>1800</f>
        <v>1800</v>
      </c>
      <c r="EXA18" s="192">
        <f>1800</f>
        <v>1800</v>
      </c>
      <c r="EXB18" s="192">
        <f>1800</f>
        <v>1800</v>
      </c>
      <c r="EXC18" s="192">
        <f>1800</f>
        <v>1800</v>
      </c>
      <c r="EXD18" s="192">
        <f>1800</f>
        <v>1800</v>
      </c>
      <c r="EXE18" s="192">
        <f>1800</f>
        <v>1800</v>
      </c>
      <c r="EXF18" s="192">
        <f>1800</f>
        <v>1800</v>
      </c>
      <c r="EXG18" s="192">
        <f>1800</f>
        <v>1800</v>
      </c>
      <c r="EXH18" s="192">
        <f>1800</f>
        <v>1800</v>
      </c>
      <c r="EXI18" s="192">
        <f>1800</f>
        <v>1800</v>
      </c>
      <c r="EXJ18" s="192">
        <f>1800</f>
        <v>1800</v>
      </c>
      <c r="EXK18" s="192">
        <f>1800</f>
        <v>1800</v>
      </c>
      <c r="EXL18" s="192">
        <f>1800</f>
        <v>1800</v>
      </c>
      <c r="EXM18" s="192">
        <f>1800</f>
        <v>1800</v>
      </c>
      <c r="EXN18" s="192">
        <f>1800</f>
        <v>1800</v>
      </c>
      <c r="EXO18" s="192">
        <f>1800</f>
        <v>1800</v>
      </c>
      <c r="EXP18" s="192">
        <f>1800</f>
        <v>1800</v>
      </c>
      <c r="EXQ18" s="192">
        <f>1800</f>
        <v>1800</v>
      </c>
      <c r="EXR18" s="192">
        <f>1800</f>
        <v>1800</v>
      </c>
      <c r="EXS18" s="192">
        <f>1800</f>
        <v>1800</v>
      </c>
      <c r="EXT18" s="192">
        <f>1800</f>
        <v>1800</v>
      </c>
      <c r="EXU18" s="192">
        <f>1800</f>
        <v>1800</v>
      </c>
      <c r="EXV18" s="192">
        <f>1800</f>
        <v>1800</v>
      </c>
      <c r="EXW18" s="192">
        <f>1800</f>
        <v>1800</v>
      </c>
      <c r="EXX18" s="192">
        <f>1800</f>
        <v>1800</v>
      </c>
      <c r="EXY18" s="192">
        <f>1800</f>
        <v>1800</v>
      </c>
      <c r="EXZ18" s="192">
        <f>1800</f>
        <v>1800</v>
      </c>
      <c r="EYA18" s="192">
        <f>1800</f>
        <v>1800</v>
      </c>
      <c r="EYB18" s="192">
        <f>1800</f>
        <v>1800</v>
      </c>
      <c r="EYC18" s="192">
        <f>1800</f>
        <v>1800</v>
      </c>
      <c r="EYD18" s="192">
        <f>1800</f>
        <v>1800</v>
      </c>
      <c r="EYE18" s="192">
        <f>1800</f>
        <v>1800</v>
      </c>
      <c r="EYF18" s="192">
        <f>1800</f>
        <v>1800</v>
      </c>
      <c r="EYG18" s="192">
        <f>1800</f>
        <v>1800</v>
      </c>
      <c r="EYH18" s="192">
        <f>1800</f>
        <v>1800</v>
      </c>
      <c r="EYI18" s="192">
        <f>1800</f>
        <v>1800</v>
      </c>
      <c r="EYJ18" s="192">
        <f>1800</f>
        <v>1800</v>
      </c>
      <c r="EYK18" s="192">
        <f>1800</f>
        <v>1800</v>
      </c>
      <c r="EYL18" s="192">
        <f>1800</f>
        <v>1800</v>
      </c>
      <c r="EYM18" s="192">
        <f>1800</f>
        <v>1800</v>
      </c>
      <c r="EYN18" s="192">
        <f>1800</f>
        <v>1800</v>
      </c>
      <c r="EYO18" s="192">
        <f>1800</f>
        <v>1800</v>
      </c>
      <c r="EYP18" s="192">
        <f>1800</f>
        <v>1800</v>
      </c>
      <c r="EYQ18" s="192">
        <f>1800</f>
        <v>1800</v>
      </c>
      <c r="EYR18" s="192">
        <f>1800</f>
        <v>1800</v>
      </c>
      <c r="EYS18" s="192">
        <f>1800</f>
        <v>1800</v>
      </c>
      <c r="EYT18" s="192">
        <f>1800</f>
        <v>1800</v>
      </c>
      <c r="EYU18" s="192">
        <f>1800</f>
        <v>1800</v>
      </c>
      <c r="EYV18" s="192">
        <f>1800</f>
        <v>1800</v>
      </c>
      <c r="EYW18" s="192">
        <f>1800</f>
        <v>1800</v>
      </c>
      <c r="EYX18" s="192">
        <f>1800</f>
        <v>1800</v>
      </c>
      <c r="EYY18" s="192">
        <f>1800</f>
        <v>1800</v>
      </c>
      <c r="EYZ18" s="192">
        <f>1800</f>
        <v>1800</v>
      </c>
      <c r="EZA18" s="192">
        <f>1800</f>
        <v>1800</v>
      </c>
      <c r="EZB18" s="192">
        <f>1800</f>
        <v>1800</v>
      </c>
      <c r="EZC18" s="192">
        <f>1800</f>
        <v>1800</v>
      </c>
      <c r="EZD18" s="192">
        <f>1800</f>
        <v>1800</v>
      </c>
      <c r="EZE18" s="192">
        <f>1800</f>
        <v>1800</v>
      </c>
      <c r="EZF18" s="192">
        <f>1800</f>
        <v>1800</v>
      </c>
      <c r="EZG18" s="192">
        <f>1800</f>
        <v>1800</v>
      </c>
      <c r="EZH18" s="192">
        <f>1800</f>
        <v>1800</v>
      </c>
      <c r="EZI18" s="192">
        <f>1800</f>
        <v>1800</v>
      </c>
      <c r="EZJ18" s="192">
        <f>1800</f>
        <v>1800</v>
      </c>
      <c r="EZK18" s="192">
        <f>1800</f>
        <v>1800</v>
      </c>
      <c r="EZL18" s="192">
        <f>1800</f>
        <v>1800</v>
      </c>
      <c r="EZM18" s="192">
        <f>1800</f>
        <v>1800</v>
      </c>
      <c r="EZN18" s="192">
        <f>1800</f>
        <v>1800</v>
      </c>
      <c r="EZO18" s="192">
        <f>1800</f>
        <v>1800</v>
      </c>
      <c r="EZP18" s="192">
        <f>1800</f>
        <v>1800</v>
      </c>
      <c r="EZQ18" s="192">
        <f>1800</f>
        <v>1800</v>
      </c>
      <c r="EZR18" s="192">
        <f>1800</f>
        <v>1800</v>
      </c>
      <c r="EZS18" s="192">
        <f>1800</f>
        <v>1800</v>
      </c>
      <c r="EZT18" s="192">
        <f>1800</f>
        <v>1800</v>
      </c>
      <c r="EZU18" s="192">
        <f>1800</f>
        <v>1800</v>
      </c>
      <c r="EZV18" s="192">
        <f>1800</f>
        <v>1800</v>
      </c>
      <c r="EZW18" s="192">
        <f>1800</f>
        <v>1800</v>
      </c>
      <c r="EZX18" s="192">
        <f>1800</f>
        <v>1800</v>
      </c>
      <c r="EZY18" s="192">
        <f>1800</f>
        <v>1800</v>
      </c>
      <c r="EZZ18" s="192">
        <f>1800</f>
        <v>1800</v>
      </c>
      <c r="FAA18" s="192">
        <f>1800</f>
        <v>1800</v>
      </c>
      <c r="FAB18" s="192">
        <f>1800</f>
        <v>1800</v>
      </c>
      <c r="FAC18" s="192">
        <f>1800</f>
        <v>1800</v>
      </c>
      <c r="FAD18" s="192">
        <f>1800</f>
        <v>1800</v>
      </c>
      <c r="FAE18" s="192">
        <f>1800</f>
        <v>1800</v>
      </c>
      <c r="FAF18" s="192">
        <f>1800</f>
        <v>1800</v>
      </c>
      <c r="FAG18" s="192">
        <f>1800</f>
        <v>1800</v>
      </c>
      <c r="FAH18" s="192">
        <f>1800</f>
        <v>1800</v>
      </c>
      <c r="FAI18" s="192">
        <f>1800</f>
        <v>1800</v>
      </c>
      <c r="FAJ18" s="192">
        <f>1800</f>
        <v>1800</v>
      </c>
      <c r="FAK18" s="192">
        <f>1800</f>
        <v>1800</v>
      </c>
      <c r="FAL18" s="192">
        <f>1800</f>
        <v>1800</v>
      </c>
      <c r="FAM18" s="192">
        <f>1800</f>
        <v>1800</v>
      </c>
      <c r="FAN18" s="192">
        <f>1800</f>
        <v>1800</v>
      </c>
      <c r="FAO18" s="192">
        <f>1800</f>
        <v>1800</v>
      </c>
      <c r="FAP18" s="192">
        <f>1800</f>
        <v>1800</v>
      </c>
      <c r="FAQ18" s="192">
        <f>1800</f>
        <v>1800</v>
      </c>
      <c r="FAR18" s="192">
        <f>1800</f>
        <v>1800</v>
      </c>
      <c r="FAS18" s="192">
        <f>1800</f>
        <v>1800</v>
      </c>
      <c r="FAT18" s="192">
        <f>1800</f>
        <v>1800</v>
      </c>
      <c r="FAU18" s="192">
        <f>1800</f>
        <v>1800</v>
      </c>
      <c r="FAV18" s="192">
        <f>1800</f>
        <v>1800</v>
      </c>
      <c r="FAW18" s="192">
        <f>1800</f>
        <v>1800</v>
      </c>
      <c r="FAX18" s="192">
        <f>1800</f>
        <v>1800</v>
      </c>
      <c r="FAY18" s="192">
        <f>1800</f>
        <v>1800</v>
      </c>
      <c r="FAZ18" s="192">
        <f>1800</f>
        <v>1800</v>
      </c>
      <c r="FBA18" s="192">
        <f>1800</f>
        <v>1800</v>
      </c>
      <c r="FBB18" s="192">
        <f>1800</f>
        <v>1800</v>
      </c>
      <c r="FBC18" s="192">
        <f>1800</f>
        <v>1800</v>
      </c>
      <c r="FBD18" s="192">
        <f>1800</f>
        <v>1800</v>
      </c>
      <c r="FBE18" s="192">
        <f>1800</f>
        <v>1800</v>
      </c>
      <c r="FBF18" s="192">
        <f>1800</f>
        <v>1800</v>
      </c>
      <c r="FBG18" s="192">
        <f>1800</f>
        <v>1800</v>
      </c>
      <c r="FBH18" s="192">
        <f>1800</f>
        <v>1800</v>
      </c>
      <c r="FBI18" s="192">
        <f>1800</f>
        <v>1800</v>
      </c>
      <c r="FBJ18" s="192">
        <f>1800</f>
        <v>1800</v>
      </c>
      <c r="FBK18" s="192">
        <f>1800</f>
        <v>1800</v>
      </c>
      <c r="FBL18" s="192">
        <f>1800</f>
        <v>1800</v>
      </c>
      <c r="FBM18" s="192">
        <f>1800</f>
        <v>1800</v>
      </c>
      <c r="FBN18" s="192">
        <f>1800</f>
        <v>1800</v>
      </c>
      <c r="FBO18" s="192">
        <f>1800</f>
        <v>1800</v>
      </c>
      <c r="FBP18" s="192">
        <f>1800</f>
        <v>1800</v>
      </c>
      <c r="FBQ18" s="192">
        <f>1800</f>
        <v>1800</v>
      </c>
      <c r="FBR18" s="192">
        <f>1800</f>
        <v>1800</v>
      </c>
      <c r="FBS18" s="192">
        <f>1800</f>
        <v>1800</v>
      </c>
      <c r="FBT18" s="192">
        <f>1800</f>
        <v>1800</v>
      </c>
      <c r="FBU18" s="192">
        <f>1800</f>
        <v>1800</v>
      </c>
      <c r="FBV18" s="192">
        <f>1800</f>
        <v>1800</v>
      </c>
      <c r="FBW18" s="192">
        <f>1800</f>
        <v>1800</v>
      </c>
      <c r="FBX18" s="192">
        <f>1800</f>
        <v>1800</v>
      </c>
      <c r="FBY18" s="192">
        <f>1800</f>
        <v>1800</v>
      </c>
      <c r="FBZ18" s="192">
        <f>1800</f>
        <v>1800</v>
      </c>
      <c r="FCA18" s="192">
        <f>1800</f>
        <v>1800</v>
      </c>
      <c r="FCB18" s="192">
        <f>1800</f>
        <v>1800</v>
      </c>
      <c r="FCC18" s="192">
        <f>1800</f>
        <v>1800</v>
      </c>
      <c r="FCD18" s="192">
        <f>1800</f>
        <v>1800</v>
      </c>
      <c r="FCE18" s="192">
        <f>1800</f>
        <v>1800</v>
      </c>
      <c r="FCF18" s="192">
        <f>1800</f>
        <v>1800</v>
      </c>
      <c r="FCG18" s="192">
        <f>1800</f>
        <v>1800</v>
      </c>
      <c r="FCH18" s="192">
        <f>1800</f>
        <v>1800</v>
      </c>
      <c r="FCI18" s="192">
        <f>1800</f>
        <v>1800</v>
      </c>
      <c r="FCJ18" s="192">
        <f>1800</f>
        <v>1800</v>
      </c>
      <c r="FCK18" s="192">
        <f>1800</f>
        <v>1800</v>
      </c>
      <c r="FCL18" s="192">
        <f>1800</f>
        <v>1800</v>
      </c>
      <c r="FCM18" s="192">
        <f>1800</f>
        <v>1800</v>
      </c>
      <c r="FCN18" s="192">
        <f>1800</f>
        <v>1800</v>
      </c>
      <c r="FCO18" s="192">
        <f>1800</f>
        <v>1800</v>
      </c>
      <c r="FCP18" s="192">
        <f>1800</f>
        <v>1800</v>
      </c>
      <c r="FCQ18" s="192">
        <f>1800</f>
        <v>1800</v>
      </c>
      <c r="FCR18" s="192">
        <f>1800</f>
        <v>1800</v>
      </c>
      <c r="FCS18" s="192">
        <f>1800</f>
        <v>1800</v>
      </c>
      <c r="FCT18" s="192">
        <f>1800</f>
        <v>1800</v>
      </c>
      <c r="FCU18" s="192">
        <f>1800</f>
        <v>1800</v>
      </c>
      <c r="FCV18" s="192">
        <f>1800</f>
        <v>1800</v>
      </c>
      <c r="FCW18" s="192">
        <f>1800</f>
        <v>1800</v>
      </c>
      <c r="FCX18" s="192">
        <f>1800</f>
        <v>1800</v>
      </c>
      <c r="FCY18" s="192">
        <f>1800</f>
        <v>1800</v>
      </c>
      <c r="FCZ18" s="192">
        <f>1800</f>
        <v>1800</v>
      </c>
      <c r="FDA18" s="192">
        <f>1800</f>
        <v>1800</v>
      </c>
      <c r="FDB18" s="192">
        <f>1800</f>
        <v>1800</v>
      </c>
      <c r="FDC18" s="192">
        <f>1800</f>
        <v>1800</v>
      </c>
      <c r="FDD18" s="192">
        <f>1800</f>
        <v>1800</v>
      </c>
      <c r="FDE18" s="192">
        <f>1800</f>
        <v>1800</v>
      </c>
      <c r="FDF18" s="192">
        <f>1800</f>
        <v>1800</v>
      </c>
      <c r="FDG18" s="192">
        <f>1800</f>
        <v>1800</v>
      </c>
      <c r="FDH18" s="192">
        <f>1800</f>
        <v>1800</v>
      </c>
      <c r="FDI18" s="192">
        <f>1800</f>
        <v>1800</v>
      </c>
      <c r="FDJ18" s="192">
        <f>1800</f>
        <v>1800</v>
      </c>
      <c r="FDK18" s="192">
        <f>1800</f>
        <v>1800</v>
      </c>
      <c r="FDL18" s="192">
        <f>1800</f>
        <v>1800</v>
      </c>
      <c r="FDM18" s="192">
        <f>1800</f>
        <v>1800</v>
      </c>
      <c r="FDN18" s="192">
        <f>1800</f>
        <v>1800</v>
      </c>
      <c r="FDO18" s="192">
        <f>1800</f>
        <v>1800</v>
      </c>
      <c r="FDP18" s="192">
        <f>1800</f>
        <v>1800</v>
      </c>
      <c r="FDQ18" s="192">
        <f>1800</f>
        <v>1800</v>
      </c>
      <c r="FDR18" s="192">
        <f>1800</f>
        <v>1800</v>
      </c>
      <c r="FDS18" s="192">
        <f>1800</f>
        <v>1800</v>
      </c>
      <c r="FDT18" s="192">
        <f>1800</f>
        <v>1800</v>
      </c>
      <c r="FDU18" s="192">
        <f>1800</f>
        <v>1800</v>
      </c>
      <c r="FDV18" s="192">
        <f>1800</f>
        <v>1800</v>
      </c>
      <c r="FDW18" s="192">
        <f>1800</f>
        <v>1800</v>
      </c>
      <c r="FDX18" s="192">
        <f>1800</f>
        <v>1800</v>
      </c>
      <c r="FDY18" s="192">
        <f>1800</f>
        <v>1800</v>
      </c>
      <c r="FDZ18" s="192">
        <f>1800</f>
        <v>1800</v>
      </c>
      <c r="FEA18" s="192">
        <f>1800</f>
        <v>1800</v>
      </c>
      <c r="FEB18" s="192">
        <f>1800</f>
        <v>1800</v>
      </c>
      <c r="FEC18" s="192">
        <f>1800</f>
        <v>1800</v>
      </c>
      <c r="FED18" s="192">
        <f>1800</f>
        <v>1800</v>
      </c>
      <c r="FEE18" s="192">
        <f>1800</f>
        <v>1800</v>
      </c>
      <c r="FEF18" s="192">
        <f>1800</f>
        <v>1800</v>
      </c>
      <c r="FEG18" s="192">
        <f>1800</f>
        <v>1800</v>
      </c>
      <c r="FEH18" s="192">
        <f>1800</f>
        <v>1800</v>
      </c>
      <c r="FEI18" s="192">
        <f>1800</f>
        <v>1800</v>
      </c>
      <c r="FEJ18" s="192">
        <f>1800</f>
        <v>1800</v>
      </c>
      <c r="FEK18" s="192">
        <f>1800</f>
        <v>1800</v>
      </c>
      <c r="FEL18" s="192">
        <f>1800</f>
        <v>1800</v>
      </c>
      <c r="FEM18" s="192">
        <f>1800</f>
        <v>1800</v>
      </c>
      <c r="FEN18" s="192">
        <f>1800</f>
        <v>1800</v>
      </c>
      <c r="FEO18" s="192">
        <f>1800</f>
        <v>1800</v>
      </c>
      <c r="FEP18" s="192">
        <f>1800</f>
        <v>1800</v>
      </c>
      <c r="FEQ18" s="192">
        <f>1800</f>
        <v>1800</v>
      </c>
      <c r="FER18" s="192">
        <f>1800</f>
        <v>1800</v>
      </c>
      <c r="FES18" s="192">
        <f>1800</f>
        <v>1800</v>
      </c>
      <c r="FET18" s="192">
        <f>1800</f>
        <v>1800</v>
      </c>
      <c r="FEU18" s="192">
        <f>1800</f>
        <v>1800</v>
      </c>
      <c r="FEV18" s="192">
        <f>1800</f>
        <v>1800</v>
      </c>
      <c r="FEW18" s="192">
        <f>1800</f>
        <v>1800</v>
      </c>
      <c r="FEX18" s="192">
        <f>1800</f>
        <v>1800</v>
      </c>
      <c r="FEY18" s="192">
        <f>1800</f>
        <v>1800</v>
      </c>
      <c r="FEZ18" s="192">
        <f>1800</f>
        <v>1800</v>
      </c>
      <c r="FFA18" s="192">
        <f>1800</f>
        <v>1800</v>
      </c>
      <c r="FFB18" s="192">
        <f>1800</f>
        <v>1800</v>
      </c>
      <c r="FFC18" s="192">
        <f>1800</f>
        <v>1800</v>
      </c>
      <c r="FFD18" s="192">
        <f>1800</f>
        <v>1800</v>
      </c>
      <c r="FFE18" s="192">
        <f>1800</f>
        <v>1800</v>
      </c>
      <c r="FFF18" s="192">
        <f>1800</f>
        <v>1800</v>
      </c>
      <c r="FFG18" s="192">
        <f>1800</f>
        <v>1800</v>
      </c>
      <c r="FFH18" s="192">
        <f>1800</f>
        <v>1800</v>
      </c>
      <c r="FFI18" s="192">
        <f>1800</f>
        <v>1800</v>
      </c>
      <c r="FFJ18" s="192">
        <f>1800</f>
        <v>1800</v>
      </c>
      <c r="FFK18" s="192">
        <f>1800</f>
        <v>1800</v>
      </c>
      <c r="FFL18" s="192">
        <f>1800</f>
        <v>1800</v>
      </c>
      <c r="FFM18" s="192">
        <f>1800</f>
        <v>1800</v>
      </c>
      <c r="FFN18" s="192">
        <f>1800</f>
        <v>1800</v>
      </c>
      <c r="FFO18" s="192">
        <f>1800</f>
        <v>1800</v>
      </c>
      <c r="FFP18" s="192">
        <f>1800</f>
        <v>1800</v>
      </c>
      <c r="FFQ18" s="192">
        <f>1800</f>
        <v>1800</v>
      </c>
      <c r="FFR18" s="192">
        <f>1800</f>
        <v>1800</v>
      </c>
      <c r="FFS18" s="192">
        <f>1800</f>
        <v>1800</v>
      </c>
      <c r="FFT18" s="192">
        <f>1800</f>
        <v>1800</v>
      </c>
      <c r="FFU18" s="192">
        <f>1800</f>
        <v>1800</v>
      </c>
      <c r="FFV18" s="192">
        <f>1800</f>
        <v>1800</v>
      </c>
      <c r="FFW18" s="192">
        <f>1800</f>
        <v>1800</v>
      </c>
      <c r="FFX18" s="192">
        <f>1800</f>
        <v>1800</v>
      </c>
      <c r="FFY18" s="192">
        <f>1800</f>
        <v>1800</v>
      </c>
      <c r="FFZ18" s="192">
        <f>1800</f>
        <v>1800</v>
      </c>
      <c r="FGA18" s="192">
        <f>1800</f>
        <v>1800</v>
      </c>
      <c r="FGB18" s="192">
        <f>1800</f>
        <v>1800</v>
      </c>
      <c r="FGC18" s="192">
        <f>1800</f>
        <v>1800</v>
      </c>
      <c r="FGD18" s="192">
        <f>1800</f>
        <v>1800</v>
      </c>
      <c r="FGE18" s="192">
        <f>1800</f>
        <v>1800</v>
      </c>
      <c r="FGF18" s="192">
        <f>1800</f>
        <v>1800</v>
      </c>
      <c r="FGG18" s="192">
        <f>1800</f>
        <v>1800</v>
      </c>
      <c r="FGH18" s="192">
        <f>1800</f>
        <v>1800</v>
      </c>
      <c r="FGI18" s="192">
        <f>1800</f>
        <v>1800</v>
      </c>
      <c r="FGJ18" s="192">
        <f>1800</f>
        <v>1800</v>
      </c>
      <c r="FGK18" s="192">
        <f>1800</f>
        <v>1800</v>
      </c>
      <c r="FGL18" s="192">
        <f>1800</f>
        <v>1800</v>
      </c>
      <c r="FGM18" s="192">
        <f>1800</f>
        <v>1800</v>
      </c>
      <c r="FGN18" s="192">
        <f>1800</f>
        <v>1800</v>
      </c>
      <c r="FGO18" s="192">
        <f>1800</f>
        <v>1800</v>
      </c>
      <c r="FGP18" s="192">
        <f>1800</f>
        <v>1800</v>
      </c>
      <c r="FGQ18" s="192">
        <f>1800</f>
        <v>1800</v>
      </c>
      <c r="FGR18" s="192">
        <f>1800</f>
        <v>1800</v>
      </c>
      <c r="FGS18" s="192">
        <f>1800</f>
        <v>1800</v>
      </c>
      <c r="FGT18" s="192">
        <f>1800</f>
        <v>1800</v>
      </c>
      <c r="FGU18" s="192">
        <f>1800</f>
        <v>1800</v>
      </c>
      <c r="FGV18" s="192">
        <f>1800</f>
        <v>1800</v>
      </c>
      <c r="FGW18" s="192">
        <f>1800</f>
        <v>1800</v>
      </c>
      <c r="FGX18" s="192">
        <f>1800</f>
        <v>1800</v>
      </c>
      <c r="FGY18" s="192">
        <f>1800</f>
        <v>1800</v>
      </c>
      <c r="FGZ18" s="192">
        <f>1800</f>
        <v>1800</v>
      </c>
      <c r="FHA18" s="192">
        <f>1800</f>
        <v>1800</v>
      </c>
      <c r="FHB18" s="192">
        <f>1800</f>
        <v>1800</v>
      </c>
      <c r="FHC18" s="192">
        <f>1800</f>
        <v>1800</v>
      </c>
      <c r="FHD18" s="192">
        <f>1800</f>
        <v>1800</v>
      </c>
      <c r="FHE18" s="192">
        <f>1800</f>
        <v>1800</v>
      </c>
      <c r="FHF18" s="192">
        <f>1800</f>
        <v>1800</v>
      </c>
      <c r="FHG18" s="192">
        <f>1800</f>
        <v>1800</v>
      </c>
      <c r="FHH18" s="192">
        <f>1800</f>
        <v>1800</v>
      </c>
      <c r="FHI18" s="192">
        <f>1800</f>
        <v>1800</v>
      </c>
      <c r="FHJ18" s="192">
        <f>1800</f>
        <v>1800</v>
      </c>
      <c r="FHK18" s="192">
        <f>1800</f>
        <v>1800</v>
      </c>
      <c r="FHL18" s="192">
        <f>1800</f>
        <v>1800</v>
      </c>
      <c r="FHM18" s="192">
        <f>1800</f>
        <v>1800</v>
      </c>
      <c r="FHN18" s="192">
        <f>1800</f>
        <v>1800</v>
      </c>
      <c r="FHO18" s="192">
        <f>1800</f>
        <v>1800</v>
      </c>
      <c r="FHP18" s="192">
        <f>1800</f>
        <v>1800</v>
      </c>
      <c r="FHQ18" s="192">
        <f>1800</f>
        <v>1800</v>
      </c>
      <c r="FHR18" s="192">
        <f>1800</f>
        <v>1800</v>
      </c>
      <c r="FHS18" s="192">
        <f>1800</f>
        <v>1800</v>
      </c>
      <c r="FHT18" s="192">
        <f>1800</f>
        <v>1800</v>
      </c>
      <c r="FHU18" s="192">
        <f>1800</f>
        <v>1800</v>
      </c>
      <c r="FHV18" s="192">
        <f>1800</f>
        <v>1800</v>
      </c>
      <c r="FHW18" s="192">
        <f>1800</f>
        <v>1800</v>
      </c>
      <c r="FHX18" s="192">
        <f>1800</f>
        <v>1800</v>
      </c>
      <c r="FHY18" s="192">
        <f>1800</f>
        <v>1800</v>
      </c>
      <c r="FHZ18" s="192">
        <f>1800</f>
        <v>1800</v>
      </c>
      <c r="FIA18" s="192">
        <f>1800</f>
        <v>1800</v>
      </c>
      <c r="FIB18" s="192">
        <f>1800</f>
        <v>1800</v>
      </c>
      <c r="FIC18" s="192">
        <f>1800</f>
        <v>1800</v>
      </c>
      <c r="FID18" s="192">
        <f>1800</f>
        <v>1800</v>
      </c>
      <c r="FIE18" s="192">
        <f>1800</f>
        <v>1800</v>
      </c>
      <c r="FIF18" s="192">
        <f>1800</f>
        <v>1800</v>
      </c>
      <c r="FIG18" s="192">
        <f>1800</f>
        <v>1800</v>
      </c>
      <c r="FIH18" s="192">
        <f>1800</f>
        <v>1800</v>
      </c>
      <c r="FII18" s="192">
        <f>1800</f>
        <v>1800</v>
      </c>
      <c r="FIJ18" s="192">
        <f>1800</f>
        <v>1800</v>
      </c>
      <c r="FIK18" s="192">
        <f>1800</f>
        <v>1800</v>
      </c>
      <c r="FIL18" s="192">
        <f>1800</f>
        <v>1800</v>
      </c>
      <c r="FIM18" s="192">
        <f>1800</f>
        <v>1800</v>
      </c>
      <c r="FIN18" s="192">
        <f>1800</f>
        <v>1800</v>
      </c>
      <c r="FIO18" s="192">
        <f>1800</f>
        <v>1800</v>
      </c>
      <c r="FIP18" s="192">
        <f>1800</f>
        <v>1800</v>
      </c>
      <c r="FIQ18" s="192">
        <f>1800</f>
        <v>1800</v>
      </c>
      <c r="FIR18" s="192">
        <f>1800</f>
        <v>1800</v>
      </c>
      <c r="FIS18" s="192">
        <f>1800</f>
        <v>1800</v>
      </c>
      <c r="FIT18" s="192">
        <f>1800</f>
        <v>1800</v>
      </c>
      <c r="FIU18" s="192">
        <f>1800</f>
        <v>1800</v>
      </c>
      <c r="FIV18" s="192">
        <f>1800</f>
        <v>1800</v>
      </c>
      <c r="FIW18" s="192">
        <f>1800</f>
        <v>1800</v>
      </c>
      <c r="FIX18" s="192">
        <f>1800</f>
        <v>1800</v>
      </c>
      <c r="FIY18" s="192">
        <f>1800</f>
        <v>1800</v>
      </c>
      <c r="FIZ18" s="192">
        <f>1800</f>
        <v>1800</v>
      </c>
      <c r="FJA18" s="192">
        <f>1800</f>
        <v>1800</v>
      </c>
      <c r="FJB18" s="192">
        <f>1800</f>
        <v>1800</v>
      </c>
      <c r="FJC18" s="192">
        <f>1800</f>
        <v>1800</v>
      </c>
      <c r="FJD18" s="192">
        <f>1800</f>
        <v>1800</v>
      </c>
      <c r="FJE18" s="192">
        <f>1800</f>
        <v>1800</v>
      </c>
      <c r="FJF18" s="192">
        <f>1800</f>
        <v>1800</v>
      </c>
      <c r="FJG18" s="192">
        <f>1800</f>
        <v>1800</v>
      </c>
      <c r="FJH18" s="192">
        <f>1800</f>
        <v>1800</v>
      </c>
      <c r="FJI18" s="192">
        <f>1800</f>
        <v>1800</v>
      </c>
      <c r="FJJ18" s="192">
        <f>1800</f>
        <v>1800</v>
      </c>
      <c r="FJK18" s="192">
        <f>1800</f>
        <v>1800</v>
      </c>
      <c r="FJL18" s="192">
        <f>1800</f>
        <v>1800</v>
      </c>
      <c r="FJM18" s="192">
        <f>1800</f>
        <v>1800</v>
      </c>
      <c r="FJN18" s="192">
        <f>1800</f>
        <v>1800</v>
      </c>
      <c r="FJO18" s="192">
        <f>1800</f>
        <v>1800</v>
      </c>
      <c r="FJP18" s="192">
        <f>1800</f>
        <v>1800</v>
      </c>
      <c r="FJQ18" s="192">
        <f>1800</f>
        <v>1800</v>
      </c>
      <c r="FJR18" s="192">
        <f>1800</f>
        <v>1800</v>
      </c>
      <c r="FJS18" s="192">
        <f>1800</f>
        <v>1800</v>
      </c>
      <c r="FJT18" s="192">
        <f>1800</f>
        <v>1800</v>
      </c>
      <c r="FJU18" s="192">
        <f>1800</f>
        <v>1800</v>
      </c>
      <c r="FJV18" s="192">
        <f>1800</f>
        <v>1800</v>
      </c>
      <c r="FJW18" s="192">
        <f>1800</f>
        <v>1800</v>
      </c>
      <c r="FJX18" s="192">
        <f>1800</f>
        <v>1800</v>
      </c>
      <c r="FJY18" s="192">
        <f>1800</f>
        <v>1800</v>
      </c>
      <c r="FJZ18" s="192">
        <f>1800</f>
        <v>1800</v>
      </c>
      <c r="FKA18" s="192">
        <f>1800</f>
        <v>1800</v>
      </c>
      <c r="FKB18" s="192">
        <f>1800</f>
        <v>1800</v>
      </c>
      <c r="FKC18" s="192">
        <f>1800</f>
        <v>1800</v>
      </c>
      <c r="FKD18" s="192">
        <f>1800</f>
        <v>1800</v>
      </c>
      <c r="FKE18" s="192">
        <f>1800</f>
        <v>1800</v>
      </c>
      <c r="FKF18" s="192">
        <f>1800</f>
        <v>1800</v>
      </c>
      <c r="FKG18" s="192">
        <f>1800</f>
        <v>1800</v>
      </c>
      <c r="FKH18" s="192">
        <f>1800</f>
        <v>1800</v>
      </c>
      <c r="FKI18" s="192">
        <f>1800</f>
        <v>1800</v>
      </c>
      <c r="FKJ18" s="192">
        <f>1800</f>
        <v>1800</v>
      </c>
      <c r="FKK18" s="192">
        <f>1800</f>
        <v>1800</v>
      </c>
      <c r="FKL18" s="192">
        <f>1800</f>
        <v>1800</v>
      </c>
      <c r="FKM18" s="192">
        <f>1800</f>
        <v>1800</v>
      </c>
      <c r="FKN18" s="192">
        <f>1800</f>
        <v>1800</v>
      </c>
      <c r="FKO18" s="192">
        <f>1800</f>
        <v>1800</v>
      </c>
      <c r="FKP18" s="192">
        <f>1800</f>
        <v>1800</v>
      </c>
      <c r="FKQ18" s="192">
        <f>1800</f>
        <v>1800</v>
      </c>
      <c r="FKR18" s="192">
        <f>1800</f>
        <v>1800</v>
      </c>
      <c r="FKS18" s="192">
        <f>1800</f>
        <v>1800</v>
      </c>
      <c r="FKT18" s="192">
        <f>1800</f>
        <v>1800</v>
      </c>
      <c r="FKU18" s="192">
        <f>1800</f>
        <v>1800</v>
      </c>
      <c r="FKV18" s="192">
        <f>1800</f>
        <v>1800</v>
      </c>
      <c r="FKW18" s="192">
        <f>1800</f>
        <v>1800</v>
      </c>
      <c r="FKX18" s="192">
        <f>1800</f>
        <v>1800</v>
      </c>
      <c r="FKY18" s="192">
        <f>1800</f>
        <v>1800</v>
      </c>
      <c r="FKZ18" s="192">
        <f>1800</f>
        <v>1800</v>
      </c>
      <c r="FLA18" s="192">
        <f>1800</f>
        <v>1800</v>
      </c>
      <c r="FLB18" s="192">
        <f>1800</f>
        <v>1800</v>
      </c>
      <c r="FLC18" s="192">
        <f>1800</f>
        <v>1800</v>
      </c>
      <c r="FLD18" s="192">
        <f>1800</f>
        <v>1800</v>
      </c>
      <c r="FLE18" s="192">
        <f>1800</f>
        <v>1800</v>
      </c>
      <c r="FLF18" s="192">
        <f>1800</f>
        <v>1800</v>
      </c>
      <c r="FLG18" s="192">
        <f>1800</f>
        <v>1800</v>
      </c>
      <c r="FLH18" s="192">
        <f>1800</f>
        <v>1800</v>
      </c>
      <c r="FLI18" s="192">
        <f>1800</f>
        <v>1800</v>
      </c>
      <c r="FLJ18" s="192">
        <f>1800</f>
        <v>1800</v>
      </c>
      <c r="FLK18" s="192">
        <f>1800</f>
        <v>1800</v>
      </c>
      <c r="FLL18" s="192">
        <f>1800</f>
        <v>1800</v>
      </c>
      <c r="FLM18" s="192">
        <f>1800</f>
        <v>1800</v>
      </c>
      <c r="FLN18" s="192">
        <f>1800</f>
        <v>1800</v>
      </c>
      <c r="FLO18" s="192">
        <f>1800</f>
        <v>1800</v>
      </c>
      <c r="FLP18" s="192">
        <f>1800</f>
        <v>1800</v>
      </c>
      <c r="FLQ18" s="192">
        <f>1800</f>
        <v>1800</v>
      </c>
      <c r="FLR18" s="192">
        <f>1800</f>
        <v>1800</v>
      </c>
      <c r="FLS18" s="192">
        <f>1800</f>
        <v>1800</v>
      </c>
      <c r="FLT18" s="192">
        <f>1800</f>
        <v>1800</v>
      </c>
      <c r="FLU18" s="192">
        <f>1800</f>
        <v>1800</v>
      </c>
      <c r="FLV18" s="192">
        <f>1800</f>
        <v>1800</v>
      </c>
      <c r="FLW18" s="192">
        <f>1800</f>
        <v>1800</v>
      </c>
      <c r="FLX18" s="192">
        <f>1800</f>
        <v>1800</v>
      </c>
      <c r="FLY18" s="192">
        <f>1800</f>
        <v>1800</v>
      </c>
      <c r="FLZ18" s="192">
        <f>1800</f>
        <v>1800</v>
      </c>
      <c r="FMA18" s="192">
        <f>1800</f>
        <v>1800</v>
      </c>
      <c r="FMB18" s="192">
        <f>1800</f>
        <v>1800</v>
      </c>
      <c r="FMC18" s="192">
        <f>1800</f>
        <v>1800</v>
      </c>
      <c r="FMD18" s="192">
        <f>1800</f>
        <v>1800</v>
      </c>
      <c r="FME18" s="192">
        <f>1800</f>
        <v>1800</v>
      </c>
      <c r="FMF18" s="192">
        <f>1800</f>
        <v>1800</v>
      </c>
      <c r="FMG18" s="192">
        <f>1800</f>
        <v>1800</v>
      </c>
      <c r="FMH18" s="192">
        <f>1800</f>
        <v>1800</v>
      </c>
      <c r="FMI18" s="192">
        <f>1800</f>
        <v>1800</v>
      </c>
      <c r="FMJ18" s="192">
        <f>1800</f>
        <v>1800</v>
      </c>
      <c r="FMK18" s="192">
        <f>1800</f>
        <v>1800</v>
      </c>
      <c r="FML18" s="192">
        <f>1800</f>
        <v>1800</v>
      </c>
      <c r="FMM18" s="192">
        <f>1800</f>
        <v>1800</v>
      </c>
      <c r="FMN18" s="192">
        <f>1800</f>
        <v>1800</v>
      </c>
      <c r="FMO18" s="192">
        <f>1800</f>
        <v>1800</v>
      </c>
      <c r="FMP18" s="192">
        <f>1800</f>
        <v>1800</v>
      </c>
      <c r="FMQ18" s="192">
        <f>1800</f>
        <v>1800</v>
      </c>
      <c r="FMR18" s="192">
        <f>1800</f>
        <v>1800</v>
      </c>
      <c r="FMS18" s="192">
        <f>1800</f>
        <v>1800</v>
      </c>
      <c r="FMT18" s="192">
        <f>1800</f>
        <v>1800</v>
      </c>
      <c r="FMU18" s="192">
        <f>1800</f>
        <v>1800</v>
      </c>
      <c r="FMV18" s="192">
        <f>1800</f>
        <v>1800</v>
      </c>
      <c r="FMW18" s="192">
        <f>1800</f>
        <v>1800</v>
      </c>
      <c r="FMX18" s="192">
        <f>1800</f>
        <v>1800</v>
      </c>
      <c r="FMY18" s="192">
        <f>1800</f>
        <v>1800</v>
      </c>
      <c r="FMZ18" s="192">
        <f>1800</f>
        <v>1800</v>
      </c>
      <c r="FNA18" s="192">
        <f>1800</f>
        <v>1800</v>
      </c>
      <c r="FNB18" s="192">
        <f>1800</f>
        <v>1800</v>
      </c>
      <c r="FNC18" s="192">
        <f>1800</f>
        <v>1800</v>
      </c>
      <c r="FND18" s="192">
        <f>1800</f>
        <v>1800</v>
      </c>
      <c r="FNE18" s="192">
        <f>1800</f>
        <v>1800</v>
      </c>
      <c r="FNF18" s="192">
        <f>1800</f>
        <v>1800</v>
      </c>
      <c r="FNG18" s="192">
        <f>1800</f>
        <v>1800</v>
      </c>
      <c r="FNH18" s="192">
        <f>1800</f>
        <v>1800</v>
      </c>
      <c r="FNI18" s="192">
        <f>1800</f>
        <v>1800</v>
      </c>
      <c r="FNJ18" s="192">
        <f>1800</f>
        <v>1800</v>
      </c>
      <c r="FNK18" s="192">
        <f>1800</f>
        <v>1800</v>
      </c>
      <c r="FNL18" s="192">
        <f>1800</f>
        <v>1800</v>
      </c>
      <c r="FNM18" s="192">
        <f>1800</f>
        <v>1800</v>
      </c>
      <c r="FNN18" s="192">
        <f>1800</f>
        <v>1800</v>
      </c>
      <c r="FNO18" s="192">
        <f>1800</f>
        <v>1800</v>
      </c>
      <c r="FNP18" s="192">
        <f>1800</f>
        <v>1800</v>
      </c>
      <c r="FNQ18" s="192">
        <f>1800</f>
        <v>1800</v>
      </c>
      <c r="FNR18" s="192">
        <f>1800</f>
        <v>1800</v>
      </c>
      <c r="FNS18" s="192">
        <f>1800</f>
        <v>1800</v>
      </c>
      <c r="FNT18" s="192">
        <f>1800</f>
        <v>1800</v>
      </c>
      <c r="FNU18" s="192">
        <f>1800</f>
        <v>1800</v>
      </c>
      <c r="FNV18" s="192">
        <f>1800</f>
        <v>1800</v>
      </c>
      <c r="FNW18" s="192">
        <f>1800</f>
        <v>1800</v>
      </c>
      <c r="FNX18" s="192">
        <f>1800</f>
        <v>1800</v>
      </c>
      <c r="FNY18" s="192">
        <f>1800</f>
        <v>1800</v>
      </c>
      <c r="FNZ18" s="192">
        <f>1800</f>
        <v>1800</v>
      </c>
      <c r="FOA18" s="192">
        <f>1800</f>
        <v>1800</v>
      </c>
      <c r="FOB18" s="192">
        <f>1800</f>
        <v>1800</v>
      </c>
      <c r="FOC18" s="192">
        <f>1800</f>
        <v>1800</v>
      </c>
      <c r="FOD18" s="192">
        <f>1800</f>
        <v>1800</v>
      </c>
      <c r="FOE18" s="192">
        <f>1800</f>
        <v>1800</v>
      </c>
      <c r="FOF18" s="192">
        <f>1800</f>
        <v>1800</v>
      </c>
      <c r="FOG18" s="192">
        <f>1800</f>
        <v>1800</v>
      </c>
      <c r="FOH18" s="192">
        <f>1800</f>
        <v>1800</v>
      </c>
      <c r="FOI18" s="192">
        <f>1800</f>
        <v>1800</v>
      </c>
      <c r="FOJ18" s="192">
        <f>1800</f>
        <v>1800</v>
      </c>
      <c r="FOK18" s="192">
        <f>1800</f>
        <v>1800</v>
      </c>
      <c r="FOL18" s="192">
        <f>1800</f>
        <v>1800</v>
      </c>
      <c r="FOM18" s="192">
        <f>1800</f>
        <v>1800</v>
      </c>
      <c r="FON18" s="192">
        <f>1800</f>
        <v>1800</v>
      </c>
      <c r="FOO18" s="192">
        <f>1800</f>
        <v>1800</v>
      </c>
      <c r="FOP18" s="192">
        <f>1800</f>
        <v>1800</v>
      </c>
      <c r="FOQ18" s="192">
        <f>1800</f>
        <v>1800</v>
      </c>
      <c r="FOR18" s="192">
        <f>1800</f>
        <v>1800</v>
      </c>
      <c r="FOS18" s="192">
        <f>1800</f>
        <v>1800</v>
      </c>
      <c r="FOT18" s="192">
        <f>1800</f>
        <v>1800</v>
      </c>
      <c r="FOU18" s="192">
        <f>1800</f>
        <v>1800</v>
      </c>
      <c r="FOV18" s="192">
        <f>1800</f>
        <v>1800</v>
      </c>
      <c r="FOW18" s="192">
        <f>1800</f>
        <v>1800</v>
      </c>
      <c r="FOX18" s="192">
        <f>1800</f>
        <v>1800</v>
      </c>
      <c r="FOY18" s="192">
        <f>1800</f>
        <v>1800</v>
      </c>
      <c r="FOZ18" s="192">
        <f>1800</f>
        <v>1800</v>
      </c>
      <c r="FPA18" s="192">
        <f>1800</f>
        <v>1800</v>
      </c>
      <c r="FPB18" s="192">
        <f>1800</f>
        <v>1800</v>
      </c>
      <c r="FPC18" s="192">
        <f>1800</f>
        <v>1800</v>
      </c>
      <c r="FPD18" s="192">
        <f>1800</f>
        <v>1800</v>
      </c>
      <c r="FPE18" s="192">
        <f>1800</f>
        <v>1800</v>
      </c>
      <c r="FPF18" s="192">
        <f>1800</f>
        <v>1800</v>
      </c>
      <c r="FPG18" s="192">
        <f>1800</f>
        <v>1800</v>
      </c>
      <c r="FPH18" s="192">
        <f>1800</f>
        <v>1800</v>
      </c>
      <c r="FPI18" s="192">
        <f>1800</f>
        <v>1800</v>
      </c>
      <c r="FPJ18" s="192">
        <f>1800</f>
        <v>1800</v>
      </c>
      <c r="FPK18" s="192">
        <f>1800</f>
        <v>1800</v>
      </c>
      <c r="FPL18" s="192">
        <f>1800</f>
        <v>1800</v>
      </c>
      <c r="FPM18" s="192">
        <f>1800</f>
        <v>1800</v>
      </c>
      <c r="FPN18" s="192">
        <f>1800</f>
        <v>1800</v>
      </c>
      <c r="FPO18" s="192">
        <f>1800</f>
        <v>1800</v>
      </c>
      <c r="FPP18" s="192">
        <f>1800</f>
        <v>1800</v>
      </c>
      <c r="FPQ18" s="192">
        <f>1800</f>
        <v>1800</v>
      </c>
      <c r="FPR18" s="192">
        <f>1800</f>
        <v>1800</v>
      </c>
      <c r="FPS18" s="192">
        <f>1800</f>
        <v>1800</v>
      </c>
      <c r="FPT18" s="192">
        <f>1800</f>
        <v>1800</v>
      </c>
      <c r="FPU18" s="192">
        <f>1800</f>
        <v>1800</v>
      </c>
      <c r="FPV18" s="192">
        <f>1800</f>
        <v>1800</v>
      </c>
      <c r="FPW18" s="192">
        <f>1800</f>
        <v>1800</v>
      </c>
      <c r="FPX18" s="192">
        <f>1800</f>
        <v>1800</v>
      </c>
      <c r="FPY18" s="192">
        <f>1800</f>
        <v>1800</v>
      </c>
      <c r="FPZ18" s="192">
        <f>1800</f>
        <v>1800</v>
      </c>
      <c r="FQA18" s="192">
        <f>1800</f>
        <v>1800</v>
      </c>
      <c r="FQB18" s="192">
        <f>1800</f>
        <v>1800</v>
      </c>
      <c r="FQC18" s="192">
        <f>1800</f>
        <v>1800</v>
      </c>
      <c r="FQD18" s="192">
        <f>1800</f>
        <v>1800</v>
      </c>
      <c r="FQE18" s="192">
        <f>1800</f>
        <v>1800</v>
      </c>
      <c r="FQF18" s="192">
        <f>1800</f>
        <v>1800</v>
      </c>
      <c r="FQG18" s="192">
        <f>1800</f>
        <v>1800</v>
      </c>
      <c r="FQH18" s="192">
        <f>1800</f>
        <v>1800</v>
      </c>
      <c r="FQI18" s="192">
        <f>1800</f>
        <v>1800</v>
      </c>
      <c r="FQJ18" s="192">
        <f>1800</f>
        <v>1800</v>
      </c>
      <c r="FQK18" s="192">
        <f>1800</f>
        <v>1800</v>
      </c>
      <c r="FQL18" s="192">
        <f>1800</f>
        <v>1800</v>
      </c>
      <c r="FQM18" s="192">
        <f>1800</f>
        <v>1800</v>
      </c>
      <c r="FQN18" s="192">
        <f>1800</f>
        <v>1800</v>
      </c>
      <c r="FQO18" s="192">
        <f>1800</f>
        <v>1800</v>
      </c>
      <c r="FQP18" s="192">
        <f>1800</f>
        <v>1800</v>
      </c>
      <c r="FQQ18" s="192">
        <f>1800</f>
        <v>1800</v>
      </c>
      <c r="FQR18" s="192">
        <f>1800</f>
        <v>1800</v>
      </c>
      <c r="FQS18" s="192">
        <f>1800</f>
        <v>1800</v>
      </c>
      <c r="FQT18" s="192">
        <f>1800</f>
        <v>1800</v>
      </c>
      <c r="FQU18" s="192">
        <f>1800</f>
        <v>1800</v>
      </c>
      <c r="FQV18" s="192">
        <f>1800</f>
        <v>1800</v>
      </c>
      <c r="FQW18" s="192">
        <f>1800</f>
        <v>1800</v>
      </c>
      <c r="FQX18" s="192">
        <f>1800</f>
        <v>1800</v>
      </c>
      <c r="FQY18" s="192">
        <f>1800</f>
        <v>1800</v>
      </c>
      <c r="FQZ18" s="192">
        <f>1800</f>
        <v>1800</v>
      </c>
      <c r="FRA18" s="192">
        <f>1800</f>
        <v>1800</v>
      </c>
      <c r="FRB18" s="192">
        <f>1800</f>
        <v>1800</v>
      </c>
      <c r="FRC18" s="192">
        <f>1800</f>
        <v>1800</v>
      </c>
      <c r="FRD18" s="192">
        <f>1800</f>
        <v>1800</v>
      </c>
      <c r="FRE18" s="192">
        <f>1800</f>
        <v>1800</v>
      </c>
      <c r="FRF18" s="192">
        <f>1800</f>
        <v>1800</v>
      </c>
      <c r="FRG18" s="192">
        <f>1800</f>
        <v>1800</v>
      </c>
      <c r="FRH18" s="192">
        <f>1800</f>
        <v>1800</v>
      </c>
      <c r="FRI18" s="192">
        <f>1800</f>
        <v>1800</v>
      </c>
      <c r="FRJ18" s="192">
        <f>1800</f>
        <v>1800</v>
      </c>
      <c r="FRK18" s="192">
        <f>1800</f>
        <v>1800</v>
      </c>
      <c r="FRL18" s="192">
        <f>1800</f>
        <v>1800</v>
      </c>
      <c r="FRM18" s="192">
        <f>1800</f>
        <v>1800</v>
      </c>
      <c r="FRN18" s="192">
        <f>1800</f>
        <v>1800</v>
      </c>
      <c r="FRO18" s="192">
        <f>1800</f>
        <v>1800</v>
      </c>
      <c r="FRP18" s="192">
        <f>1800</f>
        <v>1800</v>
      </c>
      <c r="FRQ18" s="192">
        <f>1800</f>
        <v>1800</v>
      </c>
      <c r="FRR18" s="192">
        <f>1800</f>
        <v>1800</v>
      </c>
      <c r="FRS18" s="192">
        <f>1800</f>
        <v>1800</v>
      </c>
      <c r="FRT18" s="192">
        <f>1800</f>
        <v>1800</v>
      </c>
      <c r="FRU18" s="192">
        <f>1800</f>
        <v>1800</v>
      </c>
      <c r="FRV18" s="192">
        <f>1800</f>
        <v>1800</v>
      </c>
      <c r="FRW18" s="192">
        <f>1800</f>
        <v>1800</v>
      </c>
      <c r="FRX18" s="192">
        <f>1800</f>
        <v>1800</v>
      </c>
      <c r="FRY18" s="192">
        <f>1800</f>
        <v>1800</v>
      </c>
      <c r="FRZ18" s="192">
        <f>1800</f>
        <v>1800</v>
      </c>
      <c r="FSA18" s="192">
        <f>1800</f>
        <v>1800</v>
      </c>
      <c r="FSB18" s="192">
        <f>1800</f>
        <v>1800</v>
      </c>
      <c r="FSC18" s="192">
        <f>1800</f>
        <v>1800</v>
      </c>
      <c r="FSD18" s="192">
        <f>1800</f>
        <v>1800</v>
      </c>
      <c r="FSE18" s="192">
        <f>1800</f>
        <v>1800</v>
      </c>
      <c r="FSF18" s="192">
        <f>1800</f>
        <v>1800</v>
      </c>
      <c r="FSG18" s="192">
        <f>1800</f>
        <v>1800</v>
      </c>
      <c r="FSH18" s="192">
        <f>1800</f>
        <v>1800</v>
      </c>
      <c r="FSI18" s="192">
        <f>1800</f>
        <v>1800</v>
      </c>
      <c r="FSJ18" s="192">
        <f>1800</f>
        <v>1800</v>
      </c>
      <c r="FSK18" s="192">
        <f>1800</f>
        <v>1800</v>
      </c>
      <c r="FSL18" s="192">
        <f>1800</f>
        <v>1800</v>
      </c>
      <c r="FSM18" s="192">
        <f>1800</f>
        <v>1800</v>
      </c>
      <c r="FSN18" s="192">
        <f>1800</f>
        <v>1800</v>
      </c>
      <c r="FSO18" s="192">
        <f>1800</f>
        <v>1800</v>
      </c>
      <c r="FSP18" s="192">
        <f>1800</f>
        <v>1800</v>
      </c>
      <c r="FSQ18" s="192">
        <f>1800</f>
        <v>1800</v>
      </c>
      <c r="FSR18" s="192">
        <f>1800</f>
        <v>1800</v>
      </c>
      <c r="FSS18" s="192">
        <f>1800</f>
        <v>1800</v>
      </c>
      <c r="FST18" s="192">
        <f>1800</f>
        <v>1800</v>
      </c>
      <c r="FSU18" s="192">
        <f>1800</f>
        <v>1800</v>
      </c>
      <c r="FSV18" s="192">
        <f>1800</f>
        <v>1800</v>
      </c>
      <c r="FSW18" s="192">
        <f>1800</f>
        <v>1800</v>
      </c>
      <c r="FSX18" s="192">
        <f>1800</f>
        <v>1800</v>
      </c>
      <c r="FSY18" s="192">
        <f>1800</f>
        <v>1800</v>
      </c>
      <c r="FSZ18" s="192">
        <f>1800</f>
        <v>1800</v>
      </c>
      <c r="FTA18" s="192">
        <f>1800</f>
        <v>1800</v>
      </c>
      <c r="FTB18" s="192">
        <f>1800</f>
        <v>1800</v>
      </c>
      <c r="FTC18" s="192">
        <f>1800</f>
        <v>1800</v>
      </c>
      <c r="FTD18" s="192">
        <f>1800</f>
        <v>1800</v>
      </c>
      <c r="FTE18" s="192">
        <f>1800</f>
        <v>1800</v>
      </c>
      <c r="FTF18" s="192">
        <f>1800</f>
        <v>1800</v>
      </c>
      <c r="FTG18" s="192">
        <f>1800</f>
        <v>1800</v>
      </c>
      <c r="FTH18" s="192">
        <f>1800</f>
        <v>1800</v>
      </c>
      <c r="FTI18" s="192">
        <f>1800</f>
        <v>1800</v>
      </c>
      <c r="FTJ18" s="192">
        <f>1800</f>
        <v>1800</v>
      </c>
      <c r="FTK18" s="192">
        <f>1800</f>
        <v>1800</v>
      </c>
      <c r="FTL18" s="192">
        <f>1800</f>
        <v>1800</v>
      </c>
      <c r="FTM18" s="192">
        <f>1800</f>
        <v>1800</v>
      </c>
      <c r="FTN18" s="192">
        <f>1800</f>
        <v>1800</v>
      </c>
      <c r="FTO18" s="192">
        <f>1800</f>
        <v>1800</v>
      </c>
      <c r="FTP18" s="192">
        <f>1800</f>
        <v>1800</v>
      </c>
      <c r="FTQ18" s="192">
        <f>1800</f>
        <v>1800</v>
      </c>
      <c r="FTR18" s="192">
        <f>1800</f>
        <v>1800</v>
      </c>
      <c r="FTS18" s="192">
        <f>1800</f>
        <v>1800</v>
      </c>
      <c r="FTT18" s="192">
        <f>1800</f>
        <v>1800</v>
      </c>
      <c r="FTU18" s="192">
        <f>1800</f>
        <v>1800</v>
      </c>
      <c r="FTV18" s="192">
        <f>1800</f>
        <v>1800</v>
      </c>
      <c r="FTW18" s="192">
        <f>1800</f>
        <v>1800</v>
      </c>
      <c r="FTX18" s="192">
        <f>1800</f>
        <v>1800</v>
      </c>
      <c r="FTY18" s="192">
        <f>1800</f>
        <v>1800</v>
      </c>
      <c r="FTZ18" s="192">
        <f>1800</f>
        <v>1800</v>
      </c>
      <c r="FUA18" s="192">
        <f>1800</f>
        <v>1800</v>
      </c>
      <c r="FUB18" s="192">
        <f>1800</f>
        <v>1800</v>
      </c>
      <c r="FUC18" s="192">
        <f>1800</f>
        <v>1800</v>
      </c>
      <c r="FUD18" s="192">
        <f>1800</f>
        <v>1800</v>
      </c>
      <c r="FUE18" s="192">
        <f>1800</f>
        <v>1800</v>
      </c>
      <c r="FUF18" s="192">
        <f>1800</f>
        <v>1800</v>
      </c>
      <c r="FUG18" s="192">
        <f>1800</f>
        <v>1800</v>
      </c>
      <c r="FUH18" s="192">
        <f>1800</f>
        <v>1800</v>
      </c>
      <c r="FUI18" s="192">
        <f>1800</f>
        <v>1800</v>
      </c>
      <c r="FUJ18" s="192">
        <f>1800</f>
        <v>1800</v>
      </c>
      <c r="FUK18" s="192">
        <f>1800</f>
        <v>1800</v>
      </c>
      <c r="FUL18" s="192">
        <f>1800</f>
        <v>1800</v>
      </c>
      <c r="FUM18" s="192">
        <f>1800</f>
        <v>1800</v>
      </c>
      <c r="FUN18" s="192">
        <f>1800</f>
        <v>1800</v>
      </c>
      <c r="FUO18" s="192">
        <f>1800</f>
        <v>1800</v>
      </c>
      <c r="FUP18" s="192">
        <f>1800</f>
        <v>1800</v>
      </c>
      <c r="FUQ18" s="192">
        <f>1800</f>
        <v>1800</v>
      </c>
      <c r="FUR18" s="192">
        <f>1800</f>
        <v>1800</v>
      </c>
      <c r="FUS18" s="192">
        <f>1800</f>
        <v>1800</v>
      </c>
      <c r="FUT18" s="192">
        <f>1800</f>
        <v>1800</v>
      </c>
      <c r="FUU18" s="192">
        <f>1800</f>
        <v>1800</v>
      </c>
      <c r="FUV18" s="192">
        <f>1800</f>
        <v>1800</v>
      </c>
      <c r="FUW18" s="192">
        <f>1800</f>
        <v>1800</v>
      </c>
      <c r="FUX18" s="192">
        <f>1800</f>
        <v>1800</v>
      </c>
      <c r="FUY18" s="192">
        <f>1800</f>
        <v>1800</v>
      </c>
      <c r="FUZ18" s="192">
        <f>1800</f>
        <v>1800</v>
      </c>
      <c r="FVA18" s="192">
        <f>1800</f>
        <v>1800</v>
      </c>
      <c r="FVB18" s="192">
        <f>1800</f>
        <v>1800</v>
      </c>
      <c r="FVC18" s="192">
        <f>1800</f>
        <v>1800</v>
      </c>
      <c r="FVD18" s="192">
        <f>1800</f>
        <v>1800</v>
      </c>
      <c r="FVE18" s="192">
        <f>1800</f>
        <v>1800</v>
      </c>
      <c r="FVF18" s="192">
        <f>1800</f>
        <v>1800</v>
      </c>
      <c r="FVG18" s="192">
        <f>1800</f>
        <v>1800</v>
      </c>
      <c r="FVH18" s="192">
        <f>1800</f>
        <v>1800</v>
      </c>
      <c r="FVI18" s="192">
        <f>1800</f>
        <v>1800</v>
      </c>
      <c r="FVJ18" s="192">
        <f>1800</f>
        <v>1800</v>
      </c>
      <c r="FVK18" s="192">
        <f>1800</f>
        <v>1800</v>
      </c>
      <c r="FVL18" s="192">
        <f>1800</f>
        <v>1800</v>
      </c>
      <c r="FVM18" s="192">
        <f>1800</f>
        <v>1800</v>
      </c>
      <c r="FVN18" s="192">
        <f>1800</f>
        <v>1800</v>
      </c>
      <c r="FVO18" s="192">
        <f>1800</f>
        <v>1800</v>
      </c>
      <c r="FVP18" s="192">
        <f>1800</f>
        <v>1800</v>
      </c>
      <c r="FVQ18" s="192">
        <f>1800</f>
        <v>1800</v>
      </c>
      <c r="FVR18" s="192">
        <f>1800</f>
        <v>1800</v>
      </c>
      <c r="FVS18" s="192">
        <f>1800</f>
        <v>1800</v>
      </c>
      <c r="FVT18" s="192">
        <f>1800</f>
        <v>1800</v>
      </c>
      <c r="FVU18" s="192">
        <f>1800</f>
        <v>1800</v>
      </c>
      <c r="FVV18" s="192">
        <f>1800</f>
        <v>1800</v>
      </c>
      <c r="FVW18" s="192">
        <f>1800</f>
        <v>1800</v>
      </c>
      <c r="FVX18" s="192">
        <f>1800</f>
        <v>1800</v>
      </c>
      <c r="FVY18" s="192">
        <f>1800</f>
        <v>1800</v>
      </c>
      <c r="FVZ18" s="192">
        <f>1800</f>
        <v>1800</v>
      </c>
      <c r="FWA18" s="192">
        <f>1800</f>
        <v>1800</v>
      </c>
      <c r="FWB18" s="192">
        <f>1800</f>
        <v>1800</v>
      </c>
      <c r="FWC18" s="192">
        <f>1800</f>
        <v>1800</v>
      </c>
      <c r="FWD18" s="192">
        <f>1800</f>
        <v>1800</v>
      </c>
      <c r="FWE18" s="192">
        <f>1800</f>
        <v>1800</v>
      </c>
      <c r="FWF18" s="192">
        <f>1800</f>
        <v>1800</v>
      </c>
      <c r="FWG18" s="192">
        <f>1800</f>
        <v>1800</v>
      </c>
      <c r="FWH18" s="192">
        <f>1800</f>
        <v>1800</v>
      </c>
      <c r="FWI18" s="192">
        <f>1800</f>
        <v>1800</v>
      </c>
      <c r="FWJ18" s="192">
        <f>1800</f>
        <v>1800</v>
      </c>
      <c r="FWK18" s="192">
        <f>1800</f>
        <v>1800</v>
      </c>
      <c r="FWL18" s="192">
        <f>1800</f>
        <v>1800</v>
      </c>
      <c r="FWM18" s="192">
        <f>1800</f>
        <v>1800</v>
      </c>
      <c r="FWN18" s="192">
        <f>1800</f>
        <v>1800</v>
      </c>
      <c r="FWO18" s="192">
        <f>1800</f>
        <v>1800</v>
      </c>
      <c r="FWP18" s="192">
        <f>1800</f>
        <v>1800</v>
      </c>
      <c r="FWQ18" s="192">
        <f>1800</f>
        <v>1800</v>
      </c>
      <c r="FWR18" s="192">
        <f>1800</f>
        <v>1800</v>
      </c>
      <c r="FWS18" s="192">
        <f>1800</f>
        <v>1800</v>
      </c>
      <c r="FWT18" s="192">
        <f>1800</f>
        <v>1800</v>
      </c>
      <c r="FWU18" s="192">
        <f>1800</f>
        <v>1800</v>
      </c>
      <c r="FWV18" s="192">
        <f>1800</f>
        <v>1800</v>
      </c>
      <c r="FWW18" s="192">
        <f>1800</f>
        <v>1800</v>
      </c>
      <c r="FWX18" s="192">
        <f>1800</f>
        <v>1800</v>
      </c>
      <c r="FWY18" s="192">
        <f>1800</f>
        <v>1800</v>
      </c>
      <c r="FWZ18" s="192">
        <f>1800</f>
        <v>1800</v>
      </c>
      <c r="FXA18" s="192">
        <f>1800</f>
        <v>1800</v>
      </c>
      <c r="FXB18" s="192">
        <f>1800</f>
        <v>1800</v>
      </c>
      <c r="FXC18" s="192">
        <f>1800</f>
        <v>1800</v>
      </c>
      <c r="FXD18" s="192">
        <f>1800</f>
        <v>1800</v>
      </c>
      <c r="FXE18" s="192">
        <f>1800</f>
        <v>1800</v>
      </c>
      <c r="FXF18" s="192">
        <f>1800</f>
        <v>1800</v>
      </c>
      <c r="FXG18" s="192">
        <f>1800</f>
        <v>1800</v>
      </c>
      <c r="FXH18" s="192">
        <f>1800</f>
        <v>1800</v>
      </c>
      <c r="FXI18" s="192">
        <f>1800</f>
        <v>1800</v>
      </c>
      <c r="FXJ18" s="192">
        <f>1800</f>
        <v>1800</v>
      </c>
      <c r="FXK18" s="192">
        <f>1800</f>
        <v>1800</v>
      </c>
      <c r="FXL18" s="192">
        <f>1800</f>
        <v>1800</v>
      </c>
      <c r="FXM18" s="192">
        <f>1800</f>
        <v>1800</v>
      </c>
      <c r="FXN18" s="192">
        <f>1800</f>
        <v>1800</v>
      </c>
      <c r="FXO18" s="192">
        <f>1800</f>
        <v>1800</v>
      </c>
      <c r="FXP18" s="192">
        <f>1800</f>
        <v>1800</v>
      </c>
      <c r="FXQ18" s="192">
        <f>1800</f>
        <v>1800</v>
      </c>
      <c r="FXR18" s="192">
        <f>1800</f>
        <v>1800</v>
      </c>
      <c r="FXS18" s="192">
        <f>1800</f>
        <v>1800</v>
      </c>
      <c r="FXT18" s="192">
        <f>1800</f>
        <v>1800</v>
      </c>
      <c r="FXU18" s="192">
        <f>1800</f>
        <v>1800</v>
      </c>
      <c r="FXV18" s="192">
        <f>1800</f>
        <v>1800</v>
      </c>
      <c r="FXW18" s="192">
        <f>1800</f>
        <v>1800</v>
      </c>
      <c r="FXX18" s="192">
        <f>1800</f>
        <v>1800</v>
      </c>
      <c r="FXY18" s="192">
        <f>1800</f>
        <v>1800</v>
      </c>
      <c r="FXZ18" s="192">
        <f>1800</f>
        <v>1800</v>
      </c>
      <c r="FYA18" s="192">
        <f>1800</f>
        <v>1800</v>
      </c>
      <c r="FYB18" s="192">
        <f>1800</f>
        <v>1800</v>
      </c>
      <c r="FYC18" s="192">
        <f>1800</f>
        <v>1800</v>
      </c>
      <c r="FYD18" s="192">
        <f>1800</f>
        <v>1800</v>
      </c>
      <c r="FYE18" s="192">
        <f>1800</f>
        <v>1800</v>
      </c>
      <c r="FYF18" s="192">
        <f>1800</f>
        <v>1800</v>
      </c>
      <c r="FYG18" s="192">
        <f>1800</f>
        <v>1800</v>
      </c>
      <c r="FYH18" s="192">
        <f>1800</f>
        <v>1800</v>
      </c>
      <c r="FYI18" s="192">
        <f>1800</f>
        <v>1800</v>
      </c>
      <c r="FYJ18" s="192">
        <f>1800</f>
        <v>1800</v>
      </c>
      <c r="FYK18" s="192">
        <f>1800</f>
        <v>1800</v>
      </c>
      <c r="FYL18" s="192">
        <f>1800</f>
        <v>1800</v>
      </c>
      <c r="FYM18" s="192">
        <f>1800</f>
        <v>1800</v>
      </c>
      <c r="FYN18" s="192">
        <f>1800</f>
        <v>1800</v>
      </c>
      <c r="FYO18" s="192">
        <f>1800</f>
        <v>1800</v>
      </c>
      <c r="FYP18" s="192">
        <f>1800</f>
        <v>1800</v>
      </c>
      <c r="FYQ18" s="192">
        <f>1800</f>
        <v>1800</v>
      </c>
      <c r="FYR18" s="192">
        <f>1800</f>
        <v>1800</v>
      </c>
      <c r="FYS18" s="192">
        <f>1800</f>
        <v>1800</v>
      </c>
      <c r="FYT18" s="192">
        <f>1800</f>
        <v>1800</v>
      </c>
      <c r="FYU18" s="192">
        <f>1800</f>
        <v>1800</v>
      </c>
      <c r="FYV18" s="192">
        <f>1800</f>
        <v>1800</v>
      </c>
      <c r="FYW18" s="192">
        <f>1800</f>
        <v>1800</v>
      </c>
      <c r="FYX18" s="192">
        <f>1800</f>
        <v>1800</v>
      </c>
      <c r="FYY18" s="192">
        <f>1800</f>
        <v>1800</v>
      </c>
      <c r="FYZ18" s="192">
        <f>1800</f>
        <v>1800</v>
      </c>
      <c r="FZA18" s="192">
        <f>1800</f>
        <v>1800</v>
      </c>
      <c r="FZB18" s="192">
        <f>1800</f>
        <v>1800</v>
      </c>
      <c r="FZC18" s="192">
        <f>1800</f>
        <v>1800</v>
      </c>
      <c r="FZD18" s="192">
        <f>1800</f>
        <v>1800</v>
      </c>
      <c r="FZE18" s="192">
        <f>1800</f>
        <v>1800</v>
      </c>
      <c r="FZF18" s="192">
        <f>1800</f>
        <v>1800</v>
      </c>
      <c r="FZG18" s="192">
        <f>1800</f>
        <v>1800</v>
      </c>
      <c r="FZH18" s="192">
        <f>1800</f>
        <v>1800</v>
      </c>
      <c r="FZI18" s="192">
        <f>1800</f>
        <v>1800</v>
      </c>
      <c r="FZJ18" s="192">
        <f>1800</f>
        <v>1800</v>
      </c>
      <c r="FZK18" s="192">
        <f>1800</f>
        <v>1800</v>
      </c>
      <c r="FZL18" s="192">
        <f>1800</f>
        <v>1800</v>
      </c>
      <c r="FZM18" s="192">
        <f>1800</f>
        <v>1800</v>
      </c>
      <c r="FZN18" s="192">
        <f>1800</f>
        <v>1800</v>
      </c>
      <c r="FZO18" s="192">
        <f>1800</f>
        <v>1800</v>
      </c>
      <c r="FZP18" s="192">
        <f>1800</f>
        <v>1800</v>
      </c>
      <c r="FZQ18" s="192">
        <f>1800</f>
        <v>1800</v>
      </c>
      <c r="FZR18" s="192">
        <f>1800</f>
        <v>1800</v>
      </c>
      <c r="FZS18" s="192">
        <f>1800</f>
        <v>1800</v>
      </c>
      <c r="FZT18" s="192">
        <f>1800</f>
        <v>1800</v>
      </c>
      <c r="FZU18" s="192">
        <f>1800</f>
        <v>1800</v>
      </c>
      <c r="FZV18" s="192">
        <f>1800</f>
        <v>1800</v>
      </c>
      <c r="FZW18" s="192">
        <f>1800</f>
        <v>1800</v>
      </c>
      <c r="FZX18" s="192">
        <f>1800</f>
        <v>1800</v>
      </c>
      <c r="FZY18" s="192">
        <f>1800</f>
        <v>1800</v>
      </c>
      <c r="FZZ18" s="192">
        <f>1800</f>
        <v>1800</v>
      </c>
      <c r="GAA18" s="192">
        <f>1800</f>
        <v>1800</v>
      </c>
      <c r="GAB18" s="192">
        <f>1800</f>
        <v>1800</v>
      </c>
      <c r="GAC18" s="192">
        <f>1800</f>
        <v>1800</v>
      </c>
      <c r="GAD18" s="192">
        <f>1800</f>
        <v>1800</v>
      </c>
      <c r="GAE18" s="192">
        <f>1800</f>
        <v>1800</v>
      </c>
      <c r="GAF18" s="192">
        <f>1800</f>
        <v>1800</v>
      </c>
      <c r="GAG18" s="192">
        <f>1800</f>
        <v>1800</v>
      </c>
      <c r="GAH18" s="192">
        <f>1800</f>
        <v>1800</v>
      </c>
      <c r="GAI18" s="192">
        <f>1800</f>
        <v>1800</v>
      </c>
      <c r="GAJ18" s="192">
        <f>1800</f>
        <v>1800</v>
      </c>
      <c r="GAK18" s="192">
        <f>1800</f>
        <v>1800</v>
      </c>
      <c r="GAL18" s="192">
        <f>1800</f>
        <v>1800</v>
      </c>
      <c r="GAM18" s="192">
        <f>1800</f>
        <v>1800</v>
      </c>
      <c r="GAN18" s="192">
        <f>1800</f>
        <v>1800</v>
      </c>
      <c r="GAO18" s="192">
        <f>1800</f>
        <v>1800</v>
      </c>
      <c r="GAP18" s="192">
        <f>1800</f>
        <v>1800</v>
      </c>
      <c r="GAQ18" s="192">
        <f>1800</f>
        <v>1800</v>
      </c>
      <c r="GAR18" s="192">
        <f>1800</f>
        <v>1800</v>
      </c>
      <c r="GAS18" s="192">
        <f>1800</f>
        <v>1800</v>
      </c>
      <c r="GAT18" s="192">
        <f>1800</f>
        <v>1800</v>
      </c>
      <c r="GAU18" s="192">
        <f>1800</f>
        <v>1800</v>
      </c>
      <c r="GAV18" s="192">
        <f>1800</f>
        <v>1800</v>
      </c>
      <c r="GAW18" s="192">
        <f>1800</f>
        <v>1800</v>
      </c>
      <c r="GAX18" s="192">
        <f>1800</f>
        <v>1800</v>
      </c>
      <c r="GAY18" s="192">
        <f>1800</f>
        <v>1800</v>
      </c>
      <c r="GAZ18" s="192">
        <f>1800</f>
        <v>1800</v>
      </c>
      <c r="GBA18" s="192">
        <f>1800</f>
        <v>1800</v>
      </c>
      <c r="GBB18" s="192">
        <f>1800</f>
        <v>1800</v>
      </c>
      <c r="GBC18" s="192">
        <f>1800</f>
        <v>1800</v>
      </c>
      <c r="GBD18" s="192">
        <f>1800</f>
        <v>1800</v>
      </c>
      <c r="GBE18" s="192">
        <f>1800</f>
        <v>1800</v>
      </c>
      <c r="GBF18" s="192">
        <f>1800</f>
        <v>1800</v>
      </c>
      <c r="GBG18" s="192">
        <f>1800</f>
        <v>1800</v>
      </c>
      <c r="GBH18" s="192">
        <f>1800</f>
        <v>1800</v>
      </c>
      <c r="GBI18" s="192">
        <f>1800</f>
        <v>1800</v>
      </c>
      <c r="GBJ18" s="192">
        <f>1800</f>
        <v>1800</v>
      </c>
      <c r="GBK18" s="192">
        <f>1800</f>
        <v>1800</v>
      </c>
      <c r="GBL18" s="192">
        <f>1800</f>
        <v>1800</v>
      </c>
      <c r="GBM18" s="192">
        <f>1800</f>
        <v>1800</v>
      </c>
      <c r="GBN18" s="192">
        <f>1800</f>
        <v>1800</v>
      </c>
      <c r="GBO18" s="192">
        <f>1800</f>
        <v>1800</v>
      </c>
      <c r="GBP18" s="192">
        <f>1800</f>
        <v>1800</v>
      </c>
      <c r="GBQ18" s="192">
        <f>1800</f>
        <v>1800</v>
      </c>
      <c r="GBR18" s="192">
        <f>1800</f>
        <v>1800</v>
      </c>
      <c r="GBS18" s="192">
        <f>1800</f>
        <v>1800</v>
      </c>
      <c r="GBT18" s="192">
        <f>1800</f>
        <v>1800</v>
      </c>
      <c r="GBU18" s="192">
        <f>1800</f>
        <v>1800</v>
      </c>
      <c r="GBV18" s="192">
        <f>1800</f>
        <v>1800</v>
      </c>
      <c r="GBW18" s="192">
        <f>1800</f>
        <v>1800</v>
      </c>
      <c r="GBX18" s="192">
        <f>1800</f>
        <v>1800</v>
      </c>
      <c r="GBY18" s="192">
        <f>1800</f>
        <v>1800</v>
      </c>
      <c r="GBZ18" s="192">
        <f>1800</f>
        <v>1800</v>
      </c>
      <c r="GCA18" s="192">
        <f>1800</f>
        <v>1800</v>
      </c>
      <c r="GCB18" s="192">
        <f>1800</f>
        <v>1800</v>
      </c>
      <c r="GCC18" s="192">
        <f>1800</f>
        <v>1800</v>
      </c>
      <c r="GCD18" s="192">
        <f>1800</f>
        <v>1800</v>
      </c>
      <c r="GCE18" s="192">
        <f>1800</f>
        <v>1800</v>
      </c>
      <c r="GCF18" s="192">
        <f>1800</f>
        <v>1800</v>
      </c>
      <c r="GCG18" s="192">
        <f>1800</f>
        <v>1800</v>
      </c>
      <c r="GCH18" s="192">
        <f>1800</f>
        <v>1800</v>
      </c>
      <c r="GCI18" s="192">
        <f>1800</f>
        <v>1800</v>
      </c>
      <c r="GCJ18" s="192">
        <f>1800</f>
        <v>1800</v>
      </c>
      <c r="GCK18" s="192">
        <f>1800</f>
        <v>1800</v>
      </c>
      <c r="GCL18" s="192">
        <f>1800</f>
        <v>1800</v>
      </c>
      <c r="GCM18" s="192">
        <f>1800</f>
        <v>1800</v>
      </c>
      <c r="GCN18" s="192">
        <f>1800</f>
        <v>1800</v>
      </c>
      <c r="GCO18" s="192">
        <f>1800</f>
        <v>1800</v>
      </c>
      <c r="GCP18" s="192">
        <f>1800</f>
        <v>1800</v>
      </c>
      <c r="GCQ18" s="192">
        <f>1800</f>
        <v>1800</v>
      </c>
      <c r="GCR18" s="192">
        <f>1800</f>
        <v>1800</v>
      </c>
      <c r="GCS18" s="192">
        <f>1800</f>
        <v>1800</v>
      </c>
      <c r="GCT18" s="192">
        <f>1800</f>
        <v>1800</v>
      </c>
      <c r="GCU18" s="192">
        <f>1800</f>
        <v>1800</v>
      </c>
      <c r="GCV18" s="192">
        <f>1800</f>
        <v>1800</v>
      </c>
      <c r="GCW18" s="192">
        <f>1800</f>
        <v>1800</v>
      </c>
      <c r="GCX18" s="192">
        <f>1800</f>
        <v>1800</v>
      </c>
      <c r="GCY18" s="192">
        <f>1800</f>
        <v>1800</v>
      </c>
      <c r="GCZ18" s="192">
        <f>1800</f>
        <v>1800</v>
      </c>
      <c r="GDA18" s="192">
        <f>1800</f>
        <v>1800</v>
      </c>
      <c r="GDB18" s="192">
        <f>1800</f>
        <v>1800</v>
      </c>
      <c r="GDC18" s="192">
        <f>1800</f>
        <v>1800</v>
      </c>
      <c r="GDD18" s="192">
        <f>1800</f>
        <v>1800</v>
      </c>
      <c r="GDE18" s="192">
        <f>1800</f>
        <v>1800</v>
      </c>
      <c r="GDF18" s="192">
        <f>1800</f>
        <v>1800</v>
      </c>
      <c r="GDG18" s="192">
        <f>1800</f>
        <v>1800</v>
      </c>
      <c r="GDH18" s="192">
        <f>1800</f>
        <v>1800</v>
      </c>
      <c r="GDI18" s="192">
        <f>1800</f>
        <v>1800</v>
      </c>
      <c r="GDJ18" s="192">
        <f>1800</f>
        <v>1800</v>
      </c>
      <c r="GDK18" s="192">
        <f>1800</f>
        <v>1800</v>
      </c>
      <c r="GDL18" s="192">
        <f>1800</f>
        <v>1800</v>
      </c>
      <c r="GDM18" s="192">
        <f>1800</f>
        <v>1800</v>
      </c>
      <c r="GDN18" s="192">
        <f>1800</f>
        <v>1800</v>
      </c>
      <c r="GDO18" s="192">
        <f>1800</f>
        <v>1800</v>
      </c>
      <c r="GDP18" s="192">
        <f>1800</f>
        <v>1800</v>
      </c>
      <c r="GDQ18" s="192">
        <f>1800</f>
        <v>1800</v>
      </c>
      <c r="GDR18" s="192">
        <f>1800</f>
        <v>1800</v>
      </c>
      <c r="GDS18" s="192">
        <f>1800</f>
        <v>1800</v>
      </c>
      <c r="GDT18" s="192">
        <f>1800</f>
        <v>1800</v>
      </c>
      <c r="GDU18" s="192">
        <f>1800</f>
        <v>1800</v>
      </c>
      <c r="GDV18" s="192">
        <f>1800</f>
        <v>1800</v>
      </c>
      <c r="GDW18" s="192">
        <f>1800</f>
        <v>1800</v>
      </c>
      <c r="GDX18" s="192">
        <f>1800</f>
        <v>1800</v>
      </c>
      <c r="GDY18" s="192">
        <f>1800</f>
        <v>1800</v>
      </c>
      <c r="GDZ18" s="192">
        <f>1800</f>
        <v>1800</v>
      </c>
      <c r="GEA18" s="192">
        <f>1800</f>
        <v>1800</v>
      </c>
      <c r="GEB18" s="192">
        <f>1800</f>
        <v>1800</v>
      </c>
      <c r="GEC18" s="192">
        <f>1800</f>
        <v>1800</v>
      </c>
      <c r="GED18" s="192">
        <f>1800</f>
        <v>1800</v>
      </c>
      <c r="GEE18" s="192">
        <f>1800</f>
        <v>1800</v>
      </c>
      <c r="GEF18" s="192">
        <f>1800</f>
        <v>1800</v>
      </c>
      <c r="GEG18" s="192">
        <f>1800</f>
        <v>1800</v>
      </c>
      <c r="GEH18" s="192">
        <f>1800</f>
        <v>1800</v>
      </c>
      <c r="GEI18" s="192">
        <f>1800</f>
        <v>1800</v>
      </c>
      <c r="GEJ18" s="192">
        <f>1800</f>
        <v>1800</v>
      </c>
      <c r="GEK18" s="192">
        <f>1800</f>
        <v>1800</v>
      </c>
      <c r="GEL18" s="192">
        <f>1800</f>
        <v>1800</v>
      </c>
      <c r="GEM18" s="192">
        <f>1800</f>
        <v>1800</v>
      </c>
      <c r="GEN18" s="192">
        <f>1800</f>
        <v>1800</v>
      </c>
      <c r="GEO18" s="192">
        <f>1800</f>
        <v>1800</v>
      </c>
      <c r="GEP18" s="192">
        <f>1800</f>
        <v>1800</v>
      </c>
      <c r="GEQ18" s="192">
        <f>1800</f>
        <v>1800</v>
      </c>
      <c r="GER18" s="192">
        <f>1800</f>
        <v>1800</v>
      </c>
      <c r="GES18" s="192">
        <f>1800</f>
        <v>1800</v>
      </c>
      <c r="GET18" s="192">
        <f>1800</f>
        <v>1800</v>
      </c>
      <c r="GEU18" s="192">
        <f>1800</f>
        <v>1800</v>
      </c>
      <c r="GEV18" s="192">
        <f>1800</f>
        <v>1800</v>
      </c>
      <c r="GEW18" s="192">
        <f>1800</f>
        <v>1800</v>
      </c>
      <c r="GEX18" s="192">
        <f>1800</f>
        <v>1800</v>
      </c>
      <c r="GEY18" s="192">
        <f>1800</f>
        <v>1800</v>
      </c>
      <c r="GEZ18" s="192">
        <f>1800</f>
        <v>1800</v>
      </c>
      <c r="GFA18" s="192">
        <f>1800</f>
        <v>1800</v>
      </c>
      <c r="GFB18" s="192">
        <f>1800</f>
        <v>1800</v>
      </c>
      <c r="GFC18" s="192">
        <f>1800</f>
        <v>1800</v>
      </c>
      <c r="GFD18" s="192">
        <f>1800</f>
        <v>1800</v>
      </c>
      <c r="GFE18" s="192">
        <f>1800</f>
        <v>1800</v>
      </c>
      <c r="GFF18" s="192">
        <f>1800</f>
        <v>1800</v>
      </c>
      <c r="GFG18" s="192">
        <f>1800</f>
        <v>1800</v>
      </c>
      <c r="GFH18" s="192">
        <f>1800</f>
        <v>1800</v>
      </c>
      <c r="GFI18" s="192">
        <f>1800</f>
        <v>1800</v>
      </c>
      <c r="GFJ18" s="192">
        <f>1800</f>
        <v>1800</v>
      </c>
      <c r="GFK18" s="192">
        <f>1800</f>
        <v>1800</v>
      </c>
      <c r="GFL18" s="192">
        <f>1800</f>
        <v>1800</v>
      </c>
      <c r="GFM18" s="192">
        <f>1800</f>
        <v>1800</v>
      </c>
      <c r="GFN18" s="192">
        <f>1800</f>
        <v>1800</v>
      </c>
      <c r="GFO18" s="192">
        <f>1800</f>
        <v>1800</v>
      </c>
      <c r="GFP18" s="192">
        <f>1800</f>
        <v>1800</v>
      </c>
      <c r="GFQ18" s="192">
        <f>1800</f>
        <v>1800</v>
      </c>
      <c r="GFR18" s="192">
        <f>1800</f>
        <v>1800</v>
      </c>
      <c r="GFS18" s="192">
        <f>1800</f>
        <v>1800</v>
      </c>
      <c r="GFT18" s="192">
        <f>1800</f>
        <v>1800</v>
      </c>
      <c r="GFU18" s="192">
        <f>1800</f>
        <v>1800</v>
      </c>
      <c r="GFV18" s="192">
        <f>1800</f>
        <v>1800</v>
      </c>
      <c r="GFW18" s="192">
        <f>1800</f>
        <v>1800</v>
      </c>
      <c r="GFX18" s="192">
        <f>1800</f>
        <v>1800</v>
      </c>
      <c r="GFY18" s="192">
        <f>1800</f>
        <v>1800</v>
      </c>
      <c r="GFZ18" s="192">
        <f>1800</f>
        <v>1800</v>
      </c>
      <c r="GGA18" s="192">
        <f>1800</f>
        <v>1800</v>
      </c>
      <c r="GGB18" s="192">
        <f>1800</f>
        <v>1800</v>
      </c>
      <c r="GGC18" s="192">
        <f>1800</f>
        <v>1800</v>
      </c>
      <c r="GGD18" s="192">
        <f>1800</f>
        <v>1800</v>
      </c>
      <c r="GGE18" s="192">
        <f>1800</f>
        <v>1800</v>
      </c>
      <c r="GGF18" s="192">
        <f>1800</f>
        <v>1800</v>
      </c>
      <c r="GGG18" s="192">
        <f>1800</f>
        <v>1800</v>
      </c>
      <c r="GGH18" s="192">
        <f>1800</f>
        <v>1800</v>
      </c>
      <c r="GGI18" s="192">
        <f>1800</f>
        <v>1800</v>
      </c>
      <c r="GGJ18" s="192">
        <f>1800</f>
        <v>1800</v>
      </c>
      <c r="GGK18" s="192">
        <f>1800</f>
        <v>1800</v>
      </c>
      <c r="GGL18" s="192">
        <f>1800</f>
        <v>1800</v>
      </c>
      <c r="GGM18" s="192">
        <f>1800</f>
        <v>1800</v>
      </c>
      <c r="GGN18" s="192">
        <f>1800</f>
        <v>1800</v>
      </c>
      <c r="GGO18" s="192">
        <f>1800</f>
        <v>1800</v>
      </c>
      <c r="GGP18" s="192">
        <f>1800</f>
        <v>1800</v>
      </c>
      <c r="GGQ18" s="192">
        <f>1800</f>
        <v>1800</v>
      </c>
      <c r="GGR18" s="192">
        <f>1800</f>
        <v>1800</v>
      </c>
      <c r="GGS18" s="192">
        <f>1800</f>
        <v>1800</v>
      </c>
      <c r="GGT18" s="192">
        <f>1800</f>
        <v>1800</v>
      </c>
      <c r="GGU18" s="192">
        <f>1800</f>
        <v>1800</v>
      </c>
      <c r="GGV18" s="192">
        <f>1800</f>
        <v>1800</v>
      </c>
      <c r="GGW18" s="192">
        <f>1800</f>
        <v>1800</v>
      </c>
      <c r="GGX18" s="192">
        <f>1800</f>
        <v>1800</v>
      </c>
      <c r="GGY18" s="192">
        <f>1800</f>
        <v>1800</v>
      </c>
      <c r="GGZ18" s="192">
        <f>1800</f>
        <v>1800</v>
      </c>
      <c r="GHA18" s="192">
        <f>1800</f>
        <v>1800</v>
      </c>
      <c r="GHB18" s="192">
        <f>1800</f>
        <v>1800</v>
      </c>
      <c r="GHC18" s="192">
        <f>1800</f>
        <v>1800</v>
      </c>
      <c r="GHD18" s="192">
        <f>1800</f>
        <v>1800</v>
      </c>
      <c r="GHE18" s="192">
        <f>1800</f>
        <v>1800</v>
      </c>
      <c r="GHF18" s="192">
        <f>1800</f>
        <v>1800</v>
      </c>
      <c r="GHG18" s="192">
        <f>1800</f>
        <v>1800</v>
      </c>
      <c r="GHH18" s="192">
        <f>1800</f>
        <v>1800</v>
      </c>
      <c r="GHI18" s="192">
        <f>1800</f>
        <v>1800</v>
      </c>
      <c r="GHJ18" s="192">
        <f>1800</f>
        <v>1800</v>
      </c>
      <c r="GHK18" s="192">
        <f>1800</f>
        <v>1800</v>
      </c>
      <c r="GHL18" s="192">
        <f>1800</f>
        <v>1800</v>
      </c>
      <c r="GHM18" s="192">
        <f>1800</f>
        <v>1800</v>
      </c>
      <c r="GHN18" s="192">
        <f>1800</f>
        <v>1800</v>
      </c>
      <c r="GHO18" s="192">
        <f>1800</f>
        <v>1800</v>
      </c>
      <c r="GHP18" s="192">
        <f>1800</f>
        <v>1800</v>
      </c>
      <c r="GHQ18" s="192">
        <f>1800</f>
        <v>1800</v>
      </c>
      <c r="GHR18" s="192">
        <f>1800</f>
        <v>1800</v>
      </c>
      <c r="GHS18" s="192">
        <f>1800</f>
        <v>1800</v>
      </c>
      <c r="GHT18" s="192">
        <f>1800</f>
        <v>1800</v>
      </c>
      <c r="GHU18" s="192">
        <f>1800</f>
        <v>1800</v>
      </c>
      <c r="GHV18" s="192">
        <f>1800</f>
        <v>1800</v>
      </c>
      <c r="GHW18" s="192">
        <f>1800</f>
        <v>1800</v>
      </c>
      <c r="GHX18" s="192">
        <f>1800</f>
        <v>1800</v>
      </c>
      <c r="GHY18" s="192">
        <f>1800</f>
        <v>1800</v>
      </c>
      <c r="GHZ18" s="192">
        <f>1800</f>
        <v>1800</v>
      </c>
      <c r="GIA18" s="192">
        <f>1800</f>
        <v>1800</v>
      </c>
      <c r="GIB18" s="192">
        <f>1800</f>
        <v>1800</v>
      </c>
      <c r="GIC18" s="192">
        <f>1800</f>
        <v>1800</v>
      </c>
      <c r="GID18" s="192">
        <f>1800</f>
        <v>1800</v>
      </c>
      <c r="GIE18" s="192">
        <f>1800</f>
        <v>1800</v>
      </c>
      <c r="GIF18" s="192">
        <f>1800</f>
        <v>1800</v>
      </c>
      <c r="GIG18" s="192">
        <f>1800</f>
        <v>1800</v>
      </c>
      <c r="GIH18" s="192">
        <f>1800</f>
        <v>1800</v>
      </c>
      <c r="GII18" s="192">
        <f>1800</f>
        <v>1800</v>
      </c>
      <c r="GIJ18" s="192">
        <f>1800</f>
        <v>1800</v>
      </c>
      <c r="GIK18" s="192">
        <f>1800</f>
        <v>1800</v>
      </c>
      <c r="GIL18" s="192">
        <f>1800</f>
        <v>1800</v>
      </c>
      <c r="GIM18" s="192">
        <f>1800</f>
        <v>1800</v>
      </c>
      <c r="GIN18" s="192">
        <f>1800</f>
        <v>1800</v>
      </c>
      <c r="GIO18" s="192">
        <f>1800</f>
        <v>1800</v>
      </c>
      <c r="GIP18" s="192">
        <f>1800</f>
        <v>1800</v>
      </c>
      <c r="GIQ18" s="192">
        <f>1800</f>
        <v>1800</v>
      </c>
      <c r="GIR18" s="192">
        <f>1800</f>
        <v>1800</v>
      </c>
      <c r="GIS18" s="192">
        <f>1800</f>
        <v>1800</v>
      </c>
      <c r="GIT18" s="192">
        <f>1800</f>
        <v>1800</v>
      </c>
      <c r="GIU18" s="192">
        <f>1800</f>
        <v>1800</v>
      </c>
      <c r="GIV18" s="192">
        <f>1800</f>
        <v>1800</v>
      </c>
      <c r="GIW18" s="192">
        <f>1800</f>
        <v>1800</v>
      </c>
      <c r="GIX18" s="192">
        <f>1800</f>
        <v>1800</v>
      </c>
      <c r="GIY18" s="192">
        <f>1800</f>
        <v>1800</v>
      </c>
      <c r="GIZ18" s="192">
        <f>1800</f>
        <v>1800</v>
      </c>
      <c r="GJA18" s="192">
        <f>1800</f>
        <v>1800</v>
      </c>
      <c r="GJB18" s="192">
        <f>1800</f>
        <v>1800</v>
      </c>
      <c r="GJC18" s="192">
        <f>1800</f>
        <v>1800</v>
      </c>
      <c r="GJD18" s="192">
        <f>1800</f>
        <v>1800</v>
      </c>
      <c r="GJE18" s="192">
        <f>1800</f>
        <v>1800</v>
      </c>
      <c r="GJF18" s="192">
        <f>1800</f>
        <v>1800</v>
      </c>
      <c r="GJG18" s="192">
        <f>1800</f>
        <v>1800</v>
      </c>
      <c r="GJH18" s="192">
        <f>1800</f>
        <v>1800</v>
      </c>
      <c r="GJI18" s="192">
        <f>1800</f>
        <v>1800</v>
      </c>
      <c r="GJJ18" s="192">
        <f>1800</f>
        <v>1800</v>
      </c>
      <c r="GJK18" s="192">
        <f>1800</f>
        <v>1800</v>
      </c>
      <c r="GJL18" s="192">
        <f>1800</f>
        <v>1800</v>
      </c>
      <c r="GJM18" s="192">
        <f>1800</f>
        <v>1800</v>
      </c>
      <c r="GJN18" s="192">
        <f>1800</f>
        <v>1800</v>
      </c>
      <c r="GJO18" s="192">
        <f>1800</f>
        <v>1800</v>
      </c>
      <c r="GJP18" s="192">
        <f>1800</f>
        <v>1800</v>
      </c>
      <c r="GJQ18" s="192">
        <f>1800</f>
        <v>1800</v>
      </c>
      <c r="GJR18" s="192">
        <f>1800</f>
        <v>1800</v>
      </c>
      <c r="GJS18" s="192">
        <f>1800</f>
        <v>1800</v>
      </c>
      <c r="GJT18" s="192">
        <f>1800</f>
        <v>1800</v>
      </c>
      <c r="GJU18" s="192">
        <f>1800</f>
        <v>1800</v>
      </c>
      <c r="GJV18" s="192">
        <f>1800</f>
        <v>1800</v>
      </c>
      <c r="GJW18" s="192">
        <f>1800</f>
        <v>1800</v>
      </c>
      <c r="GJX18" s="192">
        <f>1800</f>
        <v>1800</v>
      </c>
      <c r="GJY18" s="192">
        <f>1800</f>
        <v>1800</v>
      </c>
      <c r="GJZ18" s="192">
        <f>1800</f>
        <v>1800</v>
      </c>
      <c r="GKA18" s="192">
        <f>1800</f>
        <v>1800</v>
      </c>
      <c r="GKB18" s="192">
        <f>1800</f>
        <v>1800</v>
      </c>
      <c r="GKC18" s="192">
        <f>1800</f>
        <v>1800</v>
      </c>
      <c r="GKD18" s="192">
        <f>1800</f>
        <v>1800</v>
      </c>
      <c r="GKE18" s="192">
        <f>1800</f>
        <v>1800</v>
      </c>
      <c r="GKF18" s="192">
        <f>1800</f>
        <v>1800</v>
      </c>
      <c r="GKG18" s="192">
        <f>1800</f>
        <v>1800</v>
      </c>
      <c r="GKH18" s="192">
        <f>1800</f>
        <v>1800</v>
      </c>
      <c r="GKI18" s="192">
        <f>1800</f>
        <v>1800</v>
      </c>
      <c r="GKJ18" s="192">
        <f>1800</f>
        <v>1800</v>
      </c>
      <c r="GKK18" s="192">
        <f>1800</f>
        <v>1800</v>
      </c>
      <c r="GKL18" s="192">
        <f>1800</f>
        <v>1800</v>
      </c>
      <c r="GKM18" s="192">
        <f>1800</f>
        <v>1800</v>
      </c>
      <c r="GKN18" s="192">
        <f>1800</f>
        <v>1800</v>
      </c>
      <c r="GKO18" s="192">
        <f>1800</f>
        <v>1800</v>
      </c>
      <c r="GKP18" s="192">
        <f>1800</f>
        <v>1800</v>
      </c>
      <c r="GKQ18" s="192">
        <f>1800</f>
        <v>1800</v>
      </c>
      <c r="GKR18" s="192">
        <f>1800</f>
        <v>1800</v>
      </c>
      <c r="GKS18" s="192">
        <f>1800</f>
        <v>1800</v>
      </c>
      <c r="GKT18" s="192">
        <f>1800</f>
        <v>1800</v>
      </c>
      <c r="GKU18" s="192">
        <f>1800</f>
        <v>1800</v>
      </c>
      <c r="GKV18" s="192">
        <f>1800</f>
        <v>1800</v>
      </c>
      <c r="GKW18" s="192">
        <f>1800</f>
        <v>1800</v>
      </c>
      <c r="GKX18" s="192">
        <f>1800</f>
        <v>1800</v>
      </c>
      <c r="GKY18" s="192">
        <f>1800</f>
        <v>1800</v>
      </c>
      <c r="GKZ18" s="192">
        <f>1800</f>
        <v>1800</v>
      </c>
      <c r="GLA18" s="192">
        <f>1800</f>
        <v>1800</v>
      </c>
      <c r="GLB18" s="192">
        <f>1800</f>
        <v>1800</v>
      </c>
      <c r="GLC18" s="192">
        <f>1800</f>
        <v>1800</v>
      </c>
      <c r="GLD18" s="192">
        <f>1800</f>
        <v>1800</v>
      </c>
      <c r="GLE18" s="192">
        <f>1800</f>
        <v>1800</v>
      </c>
      <c r="GLF18" s="192">
        <f>1800</f>
        <v>1800</v>
      </c>
      <c r="GLG18" s="192">
        <f>1800</f>
        <v>1800</v>
      </c>
      <c r="GLH18" s="192">
        <f>1800</f>
        <v>1800</v>
      </c>
      <c r="GLI18" s="192">
        <f>1800</f>
        <v>1800</v>
      </c>
      <c r="GLJ18" s="192">
        <f>1800</f>
        <v>1800</v>
      </c>
      <c r="GLK18" s="192">
        <f>1800</f>
        <v>1800</v>
      </c>
      <c r="GLL18" s="192">
        <f>1800</f>
        <v>1800</v>
      </c>
      <c r="GLM18" s="192">
        <f>1800</f>
        <v>1800</v>
      </c>
      <c r="GLN18" s="192">
        <f>1800</f>
        <v>1800</v>
      </c>
      <c r="GLO18" s="192">
        <f>1800</f>
        <v>1800</v>
      </c>
      <c r="GLP18" s="192">
        <f>1800</f>
        <v>1800</v>
      </c>
      <c r="GLQ18" s="192">
        <f>1800</f>
        <v>1800</v>
      </c>
      <c r="GLR18" s="192">
        <f>1800</f>
        <v>1800</v>
      </c>
      <c r="GLS18" s="192">
        <f>1800</f>
        <v>1800</v>
      </c>
      <c r="GLT18" s="192">
        <f>1800</f>
        <v>1800</v>
      </c>
      <c r="GLU18" s="192">
        <f>1800</f>
        <v>1800</v>
      </c>
      <c r="GLV18" s="192">
        <f>1800</f>
        <v>1800</v>
      </c>
      <c r="GLW18" s="192">
        <f>1800</f>
        <v>1800</v>
      </c>
      <c r="GLX18" s="192">
        <f>1800</f>
        <v>1800</v>
      </c>
      <c r="GLY18" s="192">
        <f>1800</f>
        <v>1800</v>
      </c>
      <c r="GLZ18" s="192">
        <f>1800</f>
        <v>1800</v>
      </c>
      <c r="GMA18" s="192">
        <f>1800</f>
        <v>1800</v>
      </c>
      <c r="GMB18" s="192">
        <f>1800</f>
        <v>1800</v>
      </c>
      <c r="GMC18" s="192">
        <f>1800</f>
        <v>1800</v>
      </c>
      <c r="GMD18" s="192">
        <f>1800</f>
        <v>1800</v>
      </c>
      <c r="GME18" s="192">
        <f>1800</f>
        <v>1800</v>
      </c>
      <c r="GMF18" s="192">
        <f>1800</f>
        <v>1800</v>
      </c>
      <c r="GMG18" s="192">
        <f>1800</f>
        <v>1800</v>
      </c>
      <c r="GMH18" s="192">
        <f>1800</f>
        <v>1800</v>
      </c>
      <c r="GMI18" s="192">
        <f>1800</f>
        <v>1800</v>
      </c>
      <c r="GMJ18" s="192">
        <f>1800</f>
        <v>1800</v>
      </c>
      <c r="GMK18" s="192">
        <f>1800</f>
        <v>1800</v>
      </c>
      <c r="GML18" s="192">
        <f>1800</f>
        <v>1800</v>
      </c>
      <c r="GMM18" s="192">
        <f>1800</f>
        <v>1800</v>
      </c>
      <c r="GMN18" s="192">
        <f>1800</f>
        <v>1800</v>
      </c>
      <c r="GMO18" s="192">
        <f>1800</f>
        <v>1800</v>
      </c>
      <c r="GMP18" s="192">
        <f>1800</f>
        <v>1800</v>
      </c>
      <c r="GMQ18" s="192">
        <f>1800</f>
        <v>1800</v>
      </c>
      <c r="GMR18" s="192">
        <f>1800</f>
        <v>1800</v>
      </c>
      <c r="GMS18" s="192">
        <f>1800</f>
        <v>1800</v>
      </c>
      <c r="GMT18" s="192">
        <f>1800</f>
        <v>1800</v>
      </c>
      <c r="GMU18" s="192">
        <f>1800</f>
        <v>1800</v>
      </c>
      <c r="GMV18" s="192">
        <f>1800</f>
        <v>1800</v>
      </c>
      <c r="GMW18" s="192">
        <f>1800</f>
        <v>1800</v>
      </c>
      <c r="GMX18" s="192">
        <f>1800</f>
        <v>1800</v>
      </c>
      <c r="GMY18" s="192">
        <f>1800</f>
        <v>1800</v>
      </c>
      <c r="GMZ18" s="192">
        <f>1800</f>
        <v>1800</v>
      </c>
      <c r="GNA18" s="192">
        <f>1800</f>
        <v>1800</v>
      </c>
      <c r="GNB18" s="192">
        <f>1800</f>
        <v>1800</v>
      </c>
      <c r="GNC18" s="192">
        <f>1800</f>
        <v>1800</v>
      </c>
      <c r="GND18" s="192">
        <f>1800</f>
        <v>1800</v>
      </c>
      <c r="GNE18" s="192">
        <f>1800</f>
        <v>1800</v>
      </c>
      <c r="GNF18" s="192">
        <f>1800</f>
        <v>1800</v>
      </c>
      <c r="GNG18" s="192">
        <f>1800</f>
        <v>1800</v>
      </c>
      <c r="GNH18" s="192">
        <f>1800</f>
        <v>1800</v>
      </c>
      <c r="GNI18" s="192">
        <f>1800</f>
        <v>1800</v>
      </c>
      <c r="GNJ18" s="192">
        <f>1800</f>
        <v>1800</v>
      </c>
      <c r="GNK18" s="192">
        <f>1800</f>
        <v>1800</v>
      </c>
      <c r="GNL18" s="192">
        <f>1800</f>
        <v>1800</v>
      </c>
      <c r="GNM18" s="192">
        <f>1800</f>
        <v>1800</v>
      </c>
      <c r="GNN18" s="192">
        <f>1800</f>
        <v>1800</v>
      </c>
      <c r="GNO18" s="192">
        <f>1800</f>
        <v>1800</v>
      </c>
      <c r="GNP18" s="192">
        <f>1800</f>
        <v>1800</v>
      </c>
      <c r="GNQ18" s="192">
        <f>1800</f>
        <v>1800</v>
      </c>
      <c r="GNR18" s="192">
        <f>1800</f>
        <v>1800</v>
      </c>
      <c r="GNS18" s="192">
        <f>1800</f>
        <v>1800</v>
      </c>
      <c r="GNT18" s="192">
        <f>1800</f>
        <v>1800</v>
      </c>
      <c r="GNU18" s="192">
        <f>1800</f>
        <v>1800</v>
      </c>
      <c r="GNV18" s="192">
        <f>1800</f>
        <v>1800</v>
      </c>
      <c r="GNW18" s="192">
        <f>1800</f>
        <v>1800</v>
      </c>
      <c r="GNX18" s="192">
        <f>1800</f>
        <v>1800</v>
      </c>
      <c r="GNY18" s="192">
        <f>1800</f>
        <v>1800</v>
      </c>
      <c r="GNZ18" s="192">
        <f>1800</f>
        <v>1800</v>
      </c>
      <c r="GOA18" s="192">
        <f>1800</f>
        <v>1800</v>
      </c>
      <c r="GOB18" s="192">
        <f>1800</f>
        <v>1800</v>
      </c>
      <c r="GOC18" s="192">
        <f>1800</f>
        <v>1800</v>
      </c>
      <c r="GOD18" s="192">
        <f>1800</f>
        <v>1800</v>
      </c>
      <c r="GOE18" s="192">
        <f>1800</f>
        <v>1800</v>
      </c>
      <c r="GOF18" s="192">
        <f>1800</f>
        <v>1800</v>
      </c>
      <c r="GOG18" s="192">
        <f>1800</f>
        <v>1800</v>
      </c>
      <c r="GOH18" s="192">
        <f>1800</f>
        <v>1800</v>
      </c>
      <c r="GOI18" s="192">
        <f>1800</f>
        <v>1800</v>
      </c>
      <c r="GOJ18" s="192">
        <f>1800</f>
        <v>1800</v>
      </c>
      <c r="GOK18" s="192">
        <f>1800</f>
        <v>1800</v>
      </c>
      <c r="GOL18" s="192">
        <f>1800</f>
        <v>1800</v>
      </c>
      <c r="GOM18" s="192">
        <f>1800</f>
        <v>1800</v>
      </c>
      <c r="GON18" s="192">
        <f>1800</f>
        <v>1800</v>
      </c>
      <c r="GOO18" s="192">
        <f>1800</f>
        <v>1800</v>
      </c>
      <c r="GOP18" s="192">
        <f>1800</f>
        <v>1800</v>
      </c>
      <c r="GOQ18" s="192">
        <f>1800</f>
        <v>1800</v>
      </c>
      <c r="GOR18" s="192">
        <f>1800</f>
        <v>1800</v>
      </c>
      <c r="GOS18" s="192">
        <f>1800</f>
        <v>1800</v>
      </c>
      <c r="GOT18" s="192">
        <f>1800</f>
        <v>1800</v>
      </c>
      <c r="GOU18" s="192">
        <f>1800</f>
        <v>1800</v>
      </c>
      <c r="GOV18" s="192">
        <f>1800</f>
        <v>1800</v>
      </c>
      <c r="GOW18" s="192">
        <f>1800</f>
        <v>1800</v>
      </c>
      <c r="GOX18" s="192">
        <f>1800</f>
        <v>1800</v>
      </c>
      <c r="GOY18" s="192">
        <f>1800</f>
        <v>1800</v>
      </c>
      <c r="GOZ18" s="192">
        <f>1800</f>
        <v>1800</v>
      </c>
      <c r="GPA18" s="192">
        <f>1800</f>
        <v>1800</v>
      </c>
      <c r="GPB18" s="192">
        <f>1800</f>
        <v>1800</v>
      </c>
      <c r="GPC18" s="192">
        <f>1800</f>
        <v>1800</v>
      </c>
      <c r="GPD18" s="192">
        <f>1800</f>
        <v>1800</v>
      </c>
      <c r="GPE18" s="192">
        <f>1800</f>
        <v>1800</v>
      </c>
      <c r="GPF18" s="192">
        <f>1800</f>
        <v>1800</v>
      </c>
      <c r="GPG18" s="192">
        <f>1800</f>
        <v>1800</v>
      </c>
      <c r="GPH18" s="192">
        <f>1800</f>
        <v>1800</v>
      </c>
      <c r="GPI18" s="192">
        <f>1800</f>
        <v>1800</v>
      </c>
      <c r="GPJ18" s="192">
        <f>1800</f>
        <v>1800</v>
      </c>
      <c r="GPK18" s="192">
        <f>1800</f>
        <v>1800</v>
      </c>
      <c r="GPL18" s="192">
        <f>1800</f>
        <v>1800</v>
      </c>
      <c r="GPM18" s="192">
        <f>1800</f>
        <v>1800</v>
      </c>
      <c r="GPN18" s="192">
        <f>1800</f>
        <v>1800</v>
      </c>
      <c r="GPO18" s="192">
        <f>1800</f>
        <v>1800</v>
      </c>
      <c r="GPP18" s="192">
        <f>1800</f>
        <v>1800</v>
      </c>
      <c r="GPQ18" s="192">
        <f>1800</f>
        <v>1800</v>
      </c>
      <c r="GPR18" s="192">
        <f>1800</f>
        <v>1800</v>
      </c>
      <c r="GPS18" s="192">
        <f>1800</f>
        <v>1800</v>
      </c>
      <c r="GPT18" s="192">
        <f>1800</f>
        <v>1800</v>
      </c>
      <c r="GPU18" s="192">
        <f>1800</f>
        <v>1800</v>
      </c>
      <c r="GPV18" s="192">
        <f>1800</f>
        <v>1800</v>
      </c>
      <c r="GPW18" s="192">
        <f>1800</f>
        <v>1800</v>
      </c>
      <c r="GPX18" s="192">
        <f>1800</f>
        <v>1800</v>
      </c>
      <c r="GPY18" s="192">
        <f>1800</f>
        <v>1800</v>
      </c>
      <c r="GPZ18" s="192">
        <f>1800</f>
        <v>1800</v>
      </c>
      <c r="GQA18" s="192">
        <f>1800</f>
        <v>1800</v>
      </c>
      <c r="GQB18" s="192">
        <f>1800</f>
        <v>1800</v>
      </c>
      <c r="GQC18" s="192">
        <f>1800</f>
        <v>1800</v>
      </c>
      <c r="GQD18" s="192">
        <f>1800</f>
        <v>1800</v>
      </c>
      <c r="GQE18" s="192">
        <f>1800</f>
        <v>1800</v>
      </c>
      <c r="GQF18" s="192">
        <f>1800</f>
        <v>1800</v>
      </c>
      <c r="GQG18" s="192">
        <f>1800</f>
        <v>1800</v>
      </c>
      <c r="GQH18" s="192">
        <f>1800</f>
        <v>1800</v>
      </c>
      <c r="GQI18" s="192">
        <f>1800</f>
        <v>1800</v>
      </c>
      <c r="GQJ18" s="192">
        <f>1800</f>
        <v>1800</v>
      </c>
      <c r="GQK18" s="192">
        <f>1800</f>
        <v>1800</v>
      </c>
      <c r="GQL18" s="192">
        <f>1800</f>
        <v>1800</v>
      </c>
      <c r="GQM18" s="192">
        <f>1800</f>
        <v>1800</v>
      </c>
      <c r="GQN18" s="192">
        <f>1800</f>
        <v>1800</v>
      </c>
      <c r="GQO18" s="192">
        <f>1800</f>
        <v>1800</v>
      </c>
      <c r="GQP18" s="192">
        <f>1800</f>
        <v>1800</v>
      </c>
      <c r="GQQ18" s="192">
        <f>1800</f>
        <v>1800</v>
      </c>
      <c r="GQR18" s="192">
        <f>1800</f>
        <v>1800</v>
      </c>
      <c r="GQS18" s="192">
        <f>1800</f>
        <v>1800</v>
      </c>
      <c r="GQT18" s="192">
        <f>1800</f>
        <v>1800</v>
      </c>
      <c r="GQU18" s="192">
        <f>1800</f>
        <v>1800</v>
      </c>
      <c r="GQV18" s="192">
        <f>1800</f>
        <v>1800</v>
      </c>
      <c r="GQW18" s="192">
        <f>1800</f>
        <v>1800</v>
      </c>
      <c r="GQX18" s="192">
        <f>1800</f>
        <v>1800</v>
      </c>
      <c r="GQY18" s="192">
        <f>1800</f>
        <v>1800</v>
      </c>
      <c r="GQZ18" s="192">
        <f>1800</f>
        <v>1800</v>
      </c>
      <c r="GRA18" s="192">
        <f>1800</f>
        <v>1800</v>
      </c>
      <c r="GRB18" s="192">
        <f>1800</f>
        <v>1800</v>
      </c>
      <c r="GRC18" s="192">
        <f>1800</f>
        <v>1800</v>
      </c>
      <c r="GRD18" s="192">
        <f>1800</f>
        <v>1800</v>
      </c>
      <c r="GRE18" s="192">
        <f>1800</f>
        <v>1800</v>
      </c>
      <c r="GRF18" s="192">
        <f>1800</f>
        <v>1800</v>
      </c>
      <c r="GRG18" s="192">
        <f>1800</f>
        <v>1800</v>
      </c>
      <c r="GRH18" s="192">
        <f>1800</f>
        <v>1800</v>
      </c>
      <c r="GRI18" s="192">
        <f>1800</f>
        <v>1800</v>
      </c>
      <c r="GRJ18" s="192">
        <f>1800</f>
        <v>1800</v>
      </c>
      <c r="GRK18" s="192">
        <f>1800</f>
        <v>1800</v>
      </c>
      <c r="GRL18" s="192">
        <f>1800</f>
        <v>1800</v>
      </c>
      <c r="GRM18" s="192">
        <f>1800</f>
        <v>1800</v>
      </c>
      <c r="GRN18" s="192">
        <f>1800</f>
        <v>1800</v>
      </c>
      <c r="GRO18" s="192">
        <f>1800</f>
        <v>1800</v>
      </c>
      <c r="GRP18" s="192">
        <f>1800</f>
        <v>1800</v>
      </c>
      <c r="GRQ18" s="192">
        <f>1800</f>
        <v>1800</v>
      </c>
      <c r="GRR18" s="192">
        <f>1800</f>
        <v>1800</v>
      </c>
      <c r="GRS18" s="192">
        <f>1800</f>
        <v>1800</v>
      </c>
      <c r="GRT18" s="192">
        <f>1800</f>
        <v>1800</v>
      </c>
      <c r="GRU18" s="192">
        <f>1800</f>
        <v>1800</v>
      </c>
      <c r="GRV18" s="192">
        <f>1800</f>
        <v>1800</v>
      </c>
      <c r="GRW18" s="192">
        <f>1800</f>
        <v>1800</v>
      </c>
      <c r="GRX18" s="192">
        <f>1800</f>
        <v>1800</v>
      </c>
      <c r="GRY18" s="192">
        <f>1800</f>
        <v>1800</v>
      </c>
      <c r="GRZ18" s="192">
        <f>1800</f>
        <v>1800</v>
      </c>
      <c r="GSA18" s="192">
        <f>1800</f>
        <v>1800</v>
      </c>
      <c r="GSB18" s="192">
        <f>1800</f>
        <v>1800</v>
      </c>
      <c r="GSC18" s="192">
        <f>1800</f>
        <v>1800</v>
      </c>
      <c r="GSD18" s="192">
        <f>1800</f>
        <v>1800</v>
      </c>
      <c r="GSE18" s="192">
        <f>1800</f>
        <v>1800</v>
      </c>
      <c r="GSF18" s="192">
        <f>1800</f>
        <v>1800</v>
      </c>
      <c r="GSG18" s="192">
        <f>1800</f>
        <v>1800</v>
      </c>
      <c r="GSH18" s="192">
        <f>1800</f>
        <v>1800</v>
      </c>
      <c r="GSI18" s="192">
        <f>1800</f>
        <v>1800</v>
      </c>
      <c r="GSJ18" s="192">
        <f>1800</f>
        <v>1800</v>
      </c>
      <c r="GSK18" s="192">
        <f>1800</f>
        <v>1800</v>
      </c>
      <c r="GSL18" s="192">
        <f>1800</f>
        <v>1800</v>
      </c>
      <c r="GSM18" s="192">
        <f>1800</f>
        <v>1800</v>
      </c>
      <c r="GSN18" s="192">
        <f>1800</f>
        <v>1800</v>
      </c>
      <c r="GSO18" s="192">
        <f>1800</f>
        <v>1800</v>
      </c>
      <c r="GSP18" s="192">
        <f>1800</f>
        <v>1800</v>
      </c>
      <c r="GSQ18" s="192">
        <f>1800</f>
        <v>1800</v>
      </c>
      <c r="GSR18" s="192">
        <f>1800</f>
        <v>1800</v>
      </c>
      <c r="GSS18" s="192">
        <f>1800</f>
        <v>1800</v>
      </c>
      <c r="GST18" s="192">
        <f>1800</f>
        <v>1800</v>
      </c>
      <c r="GSU18" s="192">
        <f>1800</f>
        <v>1800</v>
      </c>
      <c r="GSV18" s="192">
        <f>1800</f>
        <v>1800</v>
      </c>
      <c r="GSW18" s="192">
        <f>1800</f>
        <v>1800</v>
      </c>
      <c r="GSX18" s="192">
        <f>1800</f>
        <v>1800</v>
      </c>
      <c r="GSY18" s="192">
        <f>1800</f>
        <v>1800</v>
      </c>
      <c r="GSZ18" s="192">
        <f>1800</f>
        <v>1800</v>
      </c>
      <c r="GTA18" s="192">
        <f>1800</f>
        <v>1800</v>
      </c>
      <c r="GTB18" s="192">
        <f>1800</f>
        <v>1800</v>
      </c>
      <c r="GTC18" s="192">
        <f>1800</f>
        <v>1800</v>
      </c>
      <c r="GTD18" s="192">
        <f>1800</f>
        <v>1800</v>
      </c>
      <c r="GTE18" s="192">
        <f>1800</f>
        <v>1800</v>
      </c>
      <c r="GTF18" s="192">
        <f>1800</f>
        <v>1800</v>
      </c>
      <c r="GTG18" s="192">
        <f>1800</f>
        <v>1800</v>
      </c>
      <c r="GTH18" s="192">
        <f>1800</f>
        <v>1800</v>
      </c>
      <c r="GTI18" s="192">
        <f>1800</f>
        <v>1800</v>
      </c>
      <c r="GTJ18" s="192">
        <f>1800</f>
        <v>1800</v>
      </c>
      <c r="GTK18" s="192">
        <f>1800</f>
        <v>1800</v>
      </c>
      <c r="GTL18" s="192">
        <f>1800</f>
        <v>1800</v>
      </c>
      <c r="GTM18" s="192">
        <f>1800</f>
        <v>1800</v>
      </c>
      <c r="GTN18" s="192">
        <f>1800</f>
        <v>1800</v>
      </c>
      <c r="GTO18" s="192">
        <f>1800</f>
        <v>1800</v>
      </c>
      <c r="GTP18" s="192">
        <f>1800</f>
        <v>1800</v>
      </c>
      <c r="GTQ18" s="192">
        <f>1800</f>
        <v>1800</v>
      </c>
      <c r="GTR18" s="192">
        <f>1800</f>
        <v>1800</v>
      </c>
      <c r="GTS18" s="192">
        <f>1800</f>
        <v>1800</v>
      </c>
      <c r="GTT18" s="192">
        <f>1800</f>
        <v>1800</v>
      </c>
      <c r="GTU18" s="192">
        <f>1800</f>
        <v>1800</v>
      </c>
      <c r="GTV18" s="192">
        <f>1800</f>
        <v>1800</v>
      </c>
      <c r="GTW18" s="192">
        <f>1800</f>
        <v>1800</v>
      </c>
      <c r="GTX18" s="192">
        <f>1800</f>
        <v>1800</v>
      </c>
      <c r="GTY18" s="192">
        <f>1800</f>
        <v>1800</v>
      </c>
      <c r="GTZ18" s="192">
        <f>1800</f>
        <v>1800</v>
      </c>
      <c r="GUA18" s="192">
        <f>1800</f>
        <v>1800</v>
      </c>
      <c r="GUB18" s="192">
        <f>1800</f>
        <v>1800</v>
      </c>
      <c r="GUC18" s="192">
        <f>1800</f>
        <v>1800</v>
      </c>
      <c r="GUD18" s="192">
        <f>1800</f>
        <v>1800</v>
      </c>
      <c r="GUE18" s="192">
        <f>1800</f>
        <v>1800</v>
      </c>
      <c r="GUF18" s="192">
        <f>1800</f>
        <v>1800</v>
      </c>
      <c r="GUG18" s="192">
        <f>1800</f>
        <v>1800</v>
      </c>
      <c r="GUH18" s="192">
        <f>1800</f>
        <v>1800</v>
      </c>
      <c r="GUI18" s="192">
        <f>1800</f>
        <v>1800</v>
      </c>
      <c r="GUJ18" s="192">
        <f>1800</f>
        <v>1800</v>
      </c>
      <c r="GUK18" s="192">
        <f>1800</f>
        <v>1800</v>
      </c>
      <c r="GUL18" s="192">
        <f>1800</f>
        <v>1800</v>
      </c>
      <c r="GUM18" s="192">
        <f>1800</f>
        <v>1800</v>
      </c>
      <c r="GUN18" s="192">
        <f>1800</f>
        <v>1800</v>
      </c>
      <c r="GUO18" s="192">
        <f>1800</f>
        <v>1800</v>
      </c>
      <c r="GUP18" s="192">
        <f>1800</f>
        <v>1800</v>
      </c>
      <c r="GUQ18" s="192">
        <f>1800</f>
        <v>1800</v>
      </c>
      <c r="GUR18" s="192">
        <f>1800</f>
        <v>1800</v>
      </c>
      <c r="GUS18" s="192">
        <f>1800</f>
        <v>1800</v>
      </c>
      <c r="GUT18" s="192">
        <f>1800</f>
        <v>1800</v>
      </c>
      <c r="GUU18" s="192">
        <f>1800</f>
        <v>1800</v>
      </c>
      <c r="GUV18" s="192">
        <f>1800</f>
        <v>1800</v>
      </c>
      <c r="GUW18" s="192">
        <f>1800</f>
        <v>1800</v>
      </c>
      <c r="GUX18" s="192">
        <f>1800</f>
        <v>1800</v>
      </c>
      <c r="GUY18" s="192">
        <f>1800</f>
        <v>1800</v>
      </c>
      <c r="GUZ18" s="192">
        <f>1800</f>
        <v>1800</v>
      </c>
      <c r="GVA18" s="192">
        <f>1800</f>
        <v>1800</v>
      </c>
      <c r="GVB18" s="192">
        <f>1800</f>
        <v>1800</v>
      </c>
      <c r="GVC18" s="192">
        <f>1800</f>
        <v>1800</v>
      </c>
      <c r="GVD18" s="192">
        <f>1800</f>
        <v>1800</v>
      </c>
      <c r="GVE18" s="192">
        <f>1800</f>
        <v>1800</v>
      </c>
      <c r="GVF18" s="192">
        <f>1800</f>
        <v>1800</v>
      </c>
      <c r="GVG18" s="192">
        <f>1800</f>
        <v>1800</v>
      </c>
      <c r="GVH18" s="192">
        <f>1800</f>
        <v>1800</v>
      </c>
      <c r="GVI18" s="192">
        <f>1800</f>
        <v>1800</v>
      </c>
      <c r="GVJ18" s="192">
        <f>1800</f>
        <v>1800</v>
      </c>
      <c r="GVK18" s="192">
        <f>1800</f>
        <v>1800</v>
      </c>
      <c r="GVL18" s="192">
        <f>1800</f>
        <v>1800</v>
      </c>
      <c r="GVM18" s="192">
        <f>1800</f>
        <v>1800</v>
      </c>
      <c r="GVN18" s="192">
        <f>1800</f>
        <v>1800</v>
      </c>
      <c r="GVO18" s="192">
        <f>1800</f>
        <v>1800</v>
      </c>
      <c r="GVP18" s="192">
        <f>1800</f>
        <v>1800</v>
      </c>
      <c r="GVQ18" s="192">
        <f>1800</f>
        <v>1800</v>
      </c>
      <c r="GVR18" s="192">
        <f>1800</f>
        <v>1800</v>
      </c>
      <c r="GVS18" s="192">
        <f>1800</f>
        <v>1800</v>
      </c>
      <c r="GVT18" s="192">
        <f>1800</f>
        <v>1800</v>
      </c>
      <c r="GVU18" s="192">
        <f>1800</f>
        <v>1800</v>
      </c>
      <c r="GVV18" s="192">
        <f>1800</f>
        <v>1800</v>
      </c>
      <c r="GVW18" s="192">
        <f>1800</f>
        <v>1800</v>
      </c>
      <c r="GVX18" s="192">
        <f>1800</f>
        <v>1800</v>
      </c>
      <c r="GVY18" s="192">
        <f>1800</f>
        <v>1800</v>
      </c>
      <c r="GVZ18" s="192">
        <f>1800</f>
        <v>1800</v>
      </c>
      <c r="GWA18" s="192">
        <f>1800</f>
        <v>1800</v>
      </c>
      <c r="GWB18" s="192">
        <f>1800</f>
        <v>1800</v>
      </c>
      <c r="GWC18" s="192">
        <f>1800</f>
        <v>1800</v>
      </c>
      <c r="GWD18" s="192">
        <f>1800</f>
        <v>1800</v>
      </c>
      <c r="GWE18" s="192">
        <f>1800</f>
        <v>1800</v>
      </c>
      <c r="GWF18" s="192">
        <f>1800</f>
        <v>1800</v>
      </c>
      <c r="GWG18" s="192">
        <f>1800</f>
        <v>1800</v>
      </c>
      <c r="GWH18" s="192">
        <f>1800</f>
        <v>1800</v>
      </c>
      <c r="GWI18" s="192">
        <f>1800</f>
        <v>1800</v>
      </c>
      <c r="GWJ18" s="192">
        <f>1800</f>
        <v>1800</v>
      </c>
      <c r="GWK18" s="192">
        <f>1800</f>
        <v>1800</v>
      </c>
      <c r="GWL18" s="192">
        <f>1800</f>
        <v>1800</v>
      </c>
      <c r="GWM18" s="192">
        <f>1800</f>
        <v>1800</v>
      </c>
      <c r="GWN18" s="192">
        <f>1800</f>
        <v>1800</v>
      </c>
      <c r="GWO18" s="192">
        <f>1800</f>
        <v>1800</v>
      </c>
      <c r="GWP18" s="192">
        <f>1800</f>
        <v>1800</v>
      </c>
      <c r="GWQ18" s="192">
        <f>1800</f>
        <v>1800</v>
      </c>
      <c r="GWR18" s="192">
        <f>1800</f>
        <v>1800</v>
      </c>
      <c r="GWS18" s="192">
        <f>1800</f>
        <v>1800</v>
      </c>
      <c r="GWT18" s="192">
        <f>1800</f>
        <v>1800</v>
      </c>
      <c r="GWU18" s="192">
        <f>1800</f>
        <v>1800</v>
      </c>
      <c r="GWV18" s="192">
        <f>1800</f>
        <v>1800</v>
      </c>
      <c r="GWW18" s="192">
        <f>1800</f>
        <v>1800</v>
      </c>
      <c r="GWX18" s="192">
        <f>1800</f>
        <v>1800</v>
      </c>
      <c r="GWY18" s="192">
        <f>1800</f>
        <v>1800</v>
      </c>
      <c r="GWZ18" s="192">
        <f>1800</f>
        <v>1800</v>
      </c>
      <c r="GXA18" s="192">
        <f>1800</f>
        <v>1800</v>
      </c>
      <c r="GXB18" s="192">
        <f>1800</f>
        <v>1800</v>
      </c>
      <c r="GXC18" s="192">
        <f>1800</f>
        <v>1800</v>
      </c>
      <c r="GXD18" s="192">
        <f>1800</f>
        <v>1800</v>
      </c>
      <c r="GXE18" s="192">
        <f>1800</f>
        <v>1800</v>
      </c>
      <c r="GXF18" s="192">
        <f>1800</f>
        <v>1800</v>
      </c>
      <c r="GXG18" s="192">
        <f>1800</f>
        <v>1800</v>
      </c>
      <c r="GXH18" s="192">
        <f>1800</f>
        <v>1800</v>
      </c>
      <c r="GXI18" s="192">
        <f>1800</f>
        <v>1800</v>
      </c>
      <c r="GXJ18" s="192">
        <f>1800</f>
        <v>1800</v>
      </c>
      <c r="GXK18" s="192">
        <f>1800</f>
        <v>1800</v>
      </c>
      <c r="GXL18" s="192">
        <f>1800</f>
        <v>1800</v>
      </c>
      <c r="GXM18" s="192">
        <f>1800</f>
        <v>1800</v>
      </c>
      <c r="GXN18" s="192">
        <f>1800</f>
        <v>1800</v>
      </c>
      <c r="GXO18" s="192">
        <f>1800</f>
        <v>1800</v>
      </c>
      <c r="GXP18" s="192">
        <f>1800</f>
        <v>1800</v>
      </c>
      <c r="GXQ18" s="192">
        <f>1800</f>
        <v>1800</v>
      </c>
      <c r="GXR18" s="192">
        <f>1800</f>
        <v>1800</v>
      </c>
      <c r="GXS18" s="192">
        <f>1800</f>
        <v>1800</v>
      </c>
      <c r="GXT18" s="192">
        <f>1800</f>
        <v>1800</v>
      </c>
      <c r="GXU18" s="192">
        <f>1800</f>
        <v>1800</v>
      </c>
      <c r="GXV18" s="192">
        <f>1800</f>
        <v>1800</v>
      </c>
      <c r="GXW18" s="192">
        <f>1800</f>
        <v>1800</v>
      </c>
      <c r="GXX18" s="192">
        <f>1800</f>
        <v>1800</v>
      </c>
      <c r="GXY18" s="192">
        <f>1800</f>
        <v>1800</v>
      </c>
      <c r="GXZ18" s="192">
        <f>1800</f>
        <v>1800</v>
      </c>
      <c r="GYA18" s="192">
        <f>1800</f>
        <v>1800</v>
      </c>
      <c r="GYB18" s="192">
        <f>1800</f>
        <v>1800</v>
      </c>
      <c r="GYC18" s="192">
        <f>1800</f>
        <v>1800</v>
      </c>
      <c r="GYD18" s="192">
        <f>1800</f>
        <v>1800</v>
      </c>
      <c r="GYE18" s="192">
        <f>1800</f>
        <v>1800</v>
      </c>
      <c r="GYF18" s="192">
        <f>1800</f>
        <v>1800</v>
      </c>
      <c r="GYG18" s="192">
        <f>1800</f>
        <v>1800</v>
      </c>
      <c r="GYH18" s="192">
        <f>1800</f>
        <v>1800</v>
      </c>
      <c r="GYI18" s="192">
        <f>1800</f>
        <v>1800</v>
      </c>
      <c r="GYJ18" s="192">
        <f>1800</f>
        <v>1800</v>
      </c>
      <c r="GYK18" s="192">
        <f>1800</f>
        <v>1800</v>
      </c>
      <c r="GYL18" s="192">
        <f>1800</f>
        <v>1800</v>
      </c>
      <c r="GYM18" s="192">
        <f>1800</f>
        <v>1800</v>
      </c>
      <c r="GYN18" s="192">
        <f>1800</f>
        <v>1800</v>
      </c>
      <c r="GYO18" s="192">
        <f>1800</f>
        <v>1800</v>
      </c>
      <c r="GYP18" s="192">
        <f>1800</f>
        <v>1800</v>
      </c>
      <c r="GYQ18" s="192">
        <f>1800</f>
        <v>1800</v>
      </c>
      <c r="GYR18" s="192">
        <f>1800</f>
        <v>1800</v>
      </c>
      <c r="GYS18" s="192">
        <f>1800</f>
        <v>1800</v>
      </c>
      <c r="GYT18" s="192">
        <f>1800</f>
        <v>1800</v>
      </c>
      <c r="GYU18" s="192">
        <f>1800</f>
        <v>1800</v>
      </c>
      <c r="GYV18" s="192">
        <f>1800</f>
        <v>1800</v>
      </c>
      <c r="GYW18" s="192">
        <f>1800</f>
        <v>1800</v>
      </c>
      <c r="GYX18" s="192">
        <f>1800</f>
        <v>1800</v>
      </c>
      <c r="GYY18" s="192">
        <f>1800</f>
        <v>1800</v>
      </c>
      <c r="GYZ18" s="192">
        <f>1800</f>
        <v>1800</v>
      </c>
      <c r="GZA18" s="192">
        <f>1800</f>
        <v>1800</v>
      </c>
      <c r="GZB18" s="192">
        <f>1800</f>
        <v>1800</v>
      </c>
      <c r="GZC18" s="192">
        <f>1800</f>
        <v>1800</v>
      </c>
      <c r="GZD18" s="192">
        <f>1800</f>
        <v>1800</v>
      </c>
      <c r="GZE18" s="192">
        <f>1800</f>
        <v>1800</v>
      </c>
      <c r="GZF18" s="192">
        <f>1800</f>
        <v>1800</v>
      </c>
      <c r="GZG18" s="192">
        <f>1800</f>
        <v>1800</v>
      </c>
      <c r="GZH18" s="192">
        <f>1800</f>
        <v>1800</v>
      </c>
      <c r="GZI18" s="192">
        <f>1800</f>
        <v>1800</v>
      </c>
      <c r="GZJ18" s="192">
        <f>1800</f>
        <v>1800</v>
      </c>
      <c r="GZK18" s="192">
        <f>1800</f>
        <v>1800</v>
      </c>
      <c r="GZL18" s="192">
        <f>1800</f>
        <v>1800</v>
      </c>
      <c r="GZM18" s="192">
        <f>1800</f>
        <v>1800</v>
      </c>
      <c r="GZN18" s="192">
        <f>1800</f>
        <v>1800</v>
      </c>
      <c r="GZO18" s="192">
        <f>1800</f>
        <v>1800</v>
      </c>
      <c r="GZP18" s="192">
        <f>1800</f>
        <v>1800</v>
      </c>
      <c r="GZQ18" s="192">
        <f>1800</f>
        <v>1800</v>
      </c>
      <c r="GZR18" s="192">
        <f>1800</f>
        <v>1800</v>
      </c>
      <c r="GZS18" s="192">
        <f>1800</f>
        <v>1800</v>
      </c>
      <c r="GZT18" s="192">
        <f>1800</f>
        <v>1800</v>
      </c>
      <c r="GZU18" s="192">
        <f>1800</f>
        <v>1800</v>
      </c>
      <c r="GZV18" s="192">
        <f>1800</f>
        <v>1800</v>
      </c>
      <c r="GZW18" s="192">
        <f>1800</f>
        <v>1800</v>
      </c>
      <c r="GZX18" s="192">
        <f>1800</f>
        <v>1800</v>
      </c>
      <c r="GZY18" s="192">
        <f>1800</f>
        <v>1800</v>
      </c>
      <c r="GZZ18" s="192">
        <f>1800</f>
        <v>1800</v>
      </c>
      <c r="HAA18" s="192">
        <f>1800</f>
        <v>1800</v>
      </c>
      <c r="HAB18" s="192">
        <f>1800</f>
        <v>1800</v>
      </c>
      <c r="HAC18" s="192">
        <f>1800</f>
        <v>1800</v>
      </c>
      <c r="HAD18" s="192">
        <f>1800</f>
        <v>1800</v>
      </c>
      <c r="HAE18" s="192">
        <f>1800</f>
        <v>1800</v>
      </c>
      <c r="HAF18" s="192">
        <f>1800</f>
        <v>1800</v>
      </c>
      <c r="HAG18" s="192">
        <f>1800</f>
        <v>1800</v>
      </c>
      <c r="HAH18" s="192">
        <f>1800</f>
        <v>1800</v>
      </c>
      <c r="HAI18" s="192">
        <f>1800</f>
        <v>1800</v>
      </c>
      <c r="HAJ18" s="192">
        <f>1800</f>
        <v>1800</v>
      </c>
      <c r="HAK18" s="192">
        <f>1800</f>
        <v>1800</v>
      </c>
      <c r="HAL18" s="192">
        <f>1800</f>
        <v>1800</v>
      </c>
      <c r="HAM18" s="192">
        <f>1800</f>
        <v>1800</v>
      </c>
      <c r="HAN18" s="192">
        <f>1800</f>
        <v>1800</v>
      </c>
      <c r="HAO18" s="192">
        <f>1800</f>
        <v>1800</v>
      </c>
      <c r="HAP18" s="192">
        <f>1800</f>
        <v>1800</v>
      </c>
      <c r="HAQ18" s="192">
        <f>1800</f>
        <v>1800</v>
      </c>
      <c r="HAR18" s="192">
        <f>1800</f>
        <v>1800</v>
      </c>
      <c r="HAS18" s="192">
        <f>1800</f>
        <v>1800</v>
      </c>
      <c r="HAT18" s="192">
        <f>1800</f>
        <v>1800</v>
      </c>
      <c r="HAU18" s="192">
        <f>1800</f>
        <v>1800</v>
      </c>
      <c r="HAV18" s="192">
        <f>1800</f>
        <v>1800</v>
      </c>
      <c r="HAW18" s="192">
        <f>1800</f>
        <v>1800</v>
      </c>
      <c r="HAX18" s="192">
        <f>1800</f>
        <v>1800</v>
      </c>
      <c r="HAY18" s="192">
        <f>1800</f>
        <v>1800</v>
      </c>
      <c r="HAZ18" s="192">
        <f>1800</f>
        <v>1800</v>
      </c>
      <c r="HBA18" s="192">
        <f>1800</f>
        <v>1800</v>
      </c>
      <c r="HBB18" s="192">
        <f>1800</f>
        <v>1800</v>
      </c>
      <c r="HBC18" s="192">
        <f>1800</f>
        <v>1800</v>
      </c>
      <c r="HBD18" s="192">
        <f>1800</f>
        <v>1800</v>
      </c>
      <c r="HBE18" s="192">
        <f>1800</f>
        <v>1800</v>
      </c>
      <c r="HBF18" s="192">
        <f>1800</f>
        <v>1800</v>
      </c>
      <c r="HBG18" s="192">
        <f>1800</f>
        <v>1800</v>
      </c>
      <c r="HBH18" s="192">
        <f>1800</f>
        <v>1800</v>
      </c>
      <c r="HBI18" s="192">
        <f>1800</f>
        <v>1800</v>
      </c>
      <c r="HBJ18" s="192">
        <f>1800</f>
        <v>1800</v>
      </c>
      <c r="HBK18" s="192">
        <f>1800</f>
        <v>1800</v>
      </c>
      <c r="HBL18" s="192">
        <f>1800</f>
        <v>1800</v>
      </c>
      <c r="HBM18" s="192">
        <f>1800</f>
        <v>1800</v>
      </c>
      <c r="HBN18" s="192">
        <f>1800</f>
        <v>1800</v>
      </c>
      <c r="HBO18" s="192">
        <f>1800</f>
        <v>1800</v>
      </c>
      <c r="HBP18" s="192">
        <f>1800</f>
        <v>1800</v>
      </c>
      <c r="HBQ18" s="192">
        <f>1800</f>
        <v>1800</v>
      </c>
      <c r="HBR18" s="192">
        <f>1800</f>
        <v>1800</v>
      </c>
      <c r="HBS18" s="192">
        <f>1800</f>
        <v>1800</v>
      </c>
      <c r="HBT18" s="192">
        <f>1800</f>
        <v>1800</v>
      </c>
      <c r="HBU18" s="192">
        <f>1800</f>
        <v>1800</v>
      </c>
      <c r="HBV18" s="192">
        <f>1800</f>
        <v>1800</v>
      </c>
      <c r="HBW18" s="192">
        <f>1800</f>
        <v>1800</v>
      </c>
      <c r="HBX18" s="192">
        <f>1800</f>
        <v>1800</v>
      </c>
      <c r="HBY18" s="192">
        <f>1800</f>
        <v>1800</v>
      </c>
      <c r="HBZ18" s="192">
        <f>1800</f>
        <v>1800</v>
      </c>
      <c r="HCA18" s="192">
        <f>1800</f>
        <v>1800</v>
      </c>
      <c r="HCB18" s="192">
        <f>1800</f>
        <v>1800</v>
      </c>
      <c r="HCC18" s="192">
        <f>1800</f>
        <v>1800</v>
      </c>
      <c r="HCD18" s="192">
        <f>1800</f>
        <v>1800</v>
      </c>
      <c r="HCE18" s="192">
        <f>1800</f>
        <v>1800</v>
      </c>
      <c r="HCF18" s="192">
        <f>1800</f>
        <v>1800</v>
      </c>
      <c r="HCG18" s="192">
        <f>1800</f>
        <v>1800</v>
      </c>
      <c r="HCH18" s="192">
        <f>1800</f>
        <v>1800</v>
      </c>
      <c r="HCI18" s="192">
        <f>1800</f>
        <v>1800</v>
      </c>
      <c r="HCJ18" s="192">
        <f>1800</f>
        <v>1800</v>
      </c>
      <c r="HCK18" s="192">
        <f>1800</f>
        <v>1800</v>
      </c>
      <c r="HCL18" s="192">
        <f>1800</f>
        <v>1800</v>
      </c>
      <c r="HCM18" s="192">
        <f>1800</f>
        <v>1800</v>
      </c>
      <c r="HCN18" s="192">
        <f>1800</f>
        <v>1800</v>
      </c>
      <c r="HCO18" s="192">
        <f>1800</f>
        <v>1800</v>
      </c>
      <c r="HCP18" s="192">
        <f>1800</f>
        <v>1800</v>
      </c>
      <c r="HCQ18" s="192">
        <f>1800</f>
        <v>1800</v>
      </c>
      <c r="HCR18" s="192">
        <f>1800</f>
        <v>1800</v>
      </c>
      <c r="HCS18" s="192">
        <f>1800</f>
        <v>1800</v>
      </c>
      <c r="HCT18" s="192">
        <f>1800</f>
        <v>1800</v>
      </c>
      <c r="HCU18" s="192">
        <f>1800</f>
        <v>1800</v>
      </c>
      <c r="HCV18" s="192">
        <f>1800</f>
        <v>1800</v>
      </c>
      <c r="HCW18" s="192">
        <f>1800</f>
        <v>1800</v>
      </c>
      <c r="HCX18" s="192">
        <f>1800</f>
        <v>1800</v>
      </c>
      <c r="HCY18" s="192">
        <f>1800</f>
        <v>1800</v>
      </c>
      <c r="HCZ18" s="192">
        <f>1800</f>
        <v>1800</v>
      </c>
      <c r="HDA18" s="192">
        <f>1800</f>
        <v>1800</v>
      </c>
      <c r="HDB18" s="192">
        <f>1800</f>
        <v>1800</v>
      </c>
      <c r="HDC18" s="192">
        <f>1800</f>
        <v>1800</v>
      </c>
      <c r="HDD18" s="192">
        <f>1800</f>
        <v>1800</v>
      </c>
      <c r="HDE18" s="192">
        <f>1800</f>
        <v>1800</v>
      </c>
      <c r="HDF18" s="192">
        <f>1800</f>
        <v>1800</v>
      </c>
      <c r="HDG18" s="192">
        <f>1800</f>
        <v>1800</v>
      </c>
      <c r="HDH18" s="192">
        <f>1800</f>
        <v>1800</v>
      </c>
      <c r="HDI18" s="192">
        <f>1800</f>
        <v>1800</v>
      </c>
      <c r="HDJ18" s="192">
        <f>1800</f>
        <v>1800</v>
      </c>
      <c r="HDK18" s="192">
        <f>1800</f>
        <v>1800</v>
      </c>
      <c r="HDL18" s="192">
        <f>1800</f>
        <v>1800</v>
      </c>
      <c r="HDM18" s="192">
        <f>1800</f>
        <v>1800</v>
      </c>
      <c r="HDN18" s="192">
        <f>1800</f>
        <v>1800</v>
      </c>
      <c r="HDO18" s="192">
        <f>1800</f>
        <v>1800</v>
      </c>
      <c r="HDP18" s="192">
        <f>1800</f>
        <v>1800</v>
      </c>
      <c r="HDQ18" s="192">
        <f>1800</f>
        <v>1800</v>
      </c>
      <c r="HDR18" s="192">
        <f>1800</f>
        <v>1800</v>
      </c>
      <c r="HDS18" s="192">
        <f>1800</f>
        <v>1800</v>
      </c>
      <c r="HDT18" s="192">
        <f>1800</f>
        <v>1800</v>
      </c>
      <c r="HDU18" s="192">
        <f>1800</f>
        <v>1800</v>
      </c>
      <c r="HDV18" s="192">
        <f>1800</f>
        <v>1800</v>
      </c>
      <c r="HDW18" s="192">
        <f>1800</f>
        <v>1800</v>
      </c>
      <c r="HDX18" s="192">
        <f>1800</f>
        <v>1800</v>
      </c>
      <c r="HDY18" s="192">
        <f>1800</f>
        <v>1800</v>
      </c>
      <c r="HDZ18" s="192">
        <f>1800</f>
        <v>1800</v>
      </c>
      <c r="HEA18" s="192">
        <f>1800</f>
        <v>1800</v>
      </c>
      <c r="HEB18" s="192">
        <f>1800</f>
        <v>1800</v>
      </c>
      <c r="HEC18" s="192">
        <f>1800</f>
        <v>1800</v>
      </c>
      <c r="HED18" s="192">
        <f>1800</f>
        <v>1800</v>
      </c>
      <c r="HEE18" s="192">
        <f>1800</f>
        <v>1800</v>
      </c>
      <c r="HEF18" s="192">
        <f>1800</f>
        <v>1800</v>
      </c>
      <c r="HEG18" s="192">
        <f>1800</f>
        <v>1800</v>
      </c>
      <c r="HEH18" s="192">
        <f>1800</f>
        <v>1800</v>
      </c>
      <c r="HEI18" s="192">
        <f>1800</f>
        <v>1800</v>
      </c>
      <c r="HEJ18" s="192">
        <f>1800</f>
        <v>1800</v>
      </c>
      <c r="HEK18" s="192">
        <f>1800</f>
        <v>1800</v>
      </c>
      <c r="HEL18" s="192">
        <f>1800</f>
        <v>1800</v>
      </c>
      <c r="HEM18" s="192">
        <f>1800</f>
        <v>1800</v>
      </c>
      <c r="HEN18" s="192">
        <f>1800</f>
        <v>1800</v>
      </c>
      <c r="HEO18" s="192">
        <f>1800</f>
        <v>1800</v>
      </c>
      <c r="HEP18" s="192">
        <f>1800</f>
        <v>1800</v>
      </c>
      <c r="HEQ18" s="192">
        <f>1800</f>
        <v>1800</v>
      </c>
      <c r="HER18" s="192">
        <f>1800</f>
        <v>1800</v>
      </c>
      <c r="HES18" s="192">
        <f>1800</f>
        <v>1800</v>
      </c>
      <c r="HET18" s="192">
        <f>1800</f>
        <v>1800</v>
      </c>
      <c r="HEU18" s="192">
        <f>1800</f>
        <v>1800</v>
      </c>
      <c r="HEV18" s="192">
        <f>1800</f>
        <v>1800</v>
      </c>
      <c r="HEW18" s="192">
        <f>1800</f>
        <v>1800</v>
      </c>
      <c r="HEX18" s="192">
        <f>1800</f>
        <v>1800</v>
      </c>
      <c r="HEY18" s="192">
        <f>1800</f>
        <v>1800</v>
      </c>
      <c r="HEZ18" s="192">
        <f>1800</f>
        <v>1800</v>
      </c>
      <c r="HFA18" s="192">
        <f>1800</f>
        <v>1800</v>
      </c>
      <c r="HFB18" s="192">
        <f>1800</f>
        <v>1800</v>
      </c>
      <c r="HFC18" s="192">
        <f>1800</f>
        <v>1800</v>
      </c>
      <c r="HFD18" s="192">
        <f>1800</f>
        <v>1800</v>
      </c>
      <c r="HFE18" s="192">
        <f>1800</f>
        <v>1800</v>
      </c>
      <c r="HFF18" s="192">
        <f>1800</f>
        <v>1800</v>
      </c>
      <c r="HFG18" s="192">
        <f>1800</f>
        <v>1800</v>
      </c>
      <c r="HFH18" s="192">
        <f>1800</f>
        <v>1800</v>
      </c>
      <c r="HFI18" s="192">
        <f>1800</f>
        <v>1800</v>
      </c>
      <c r="HFJ18" s="192">
        <f>1800</f>
        <v>1800</v>
      </c>
      <c r="HFK18" s="192">
        <f>1800</f>
        <v>1800</v>
      </c>
      <c r="HFL18" s="192">
        <f>1800</f>
        <v>1800</v>
      </c>
      <c r="HFM18" s="192">
        <f>1800</f>
        <v>1800</v>
      </c>
      <c r="HFN18" s="192">
        <f>1800</f>
        <v>1800</v>
      </c>
      <c r="HFO18" s="192">
        <f>1800</f>
        <v>1800</v>
      </c>
      <c r="HFP18" s="192">
        <f>1800</f>
        <v>1800</v>
      </c>
      <c r="HFQ18" s="192">
        <f>1800</f>
        <v>1800</v>
      </c>
      <c r="HFR18" s="192">
        <f>1800</f>
        <v>1800</v>
      </c>
      <c r="HFS18" s="192">
        <f>1800</f>
        <v>1800</v>
      </c>
      <c r="HFT18" s="192">
        <f>1800</f>
        <v>1800</v>
      </c>
      <c r="HFU18" s="192">
        <f>1800</f>
        <v>1800</v>
      </c>
      <c r="HFV18" s="192">
        <f>1800</f>
        <v>1800</v>
      </c>
      <c r="HFW18" s="192">
        <f>1800</f>
        <v>1800</v>
      </c>
      <c r="HFX18" s="192">
        <f>1800</f>
        <v>1800</v>
      </c>
      <c r="HFY18" s="192">
        <f>1800</f>
        <v>1800</v>
      </c>
      <c r="HFZ18" s="192">
        <f>1800</f>
        <v>1800</v>
      </c>
      <c r="HGA18" s="192">
        <f>1800</f>
        <v>1800</v>
      </c>
      <c r="HGB18" s="192">
        <f>1800</f>
        <v>1800</v>
      </c>
      <c r="HGC18" s="192">
        <f>1800</f>
        <v>1800</v>
      </c>
      <c r="HGD18" s="192">
        <f>1800</f>
        <v>1800</v>
      </c>
      <c r="HGE18" s="192">
        <f>1800</f>
        <v>1800</v>
      </c>
      <c r="HGF18" s="192">
        <f>1800</f>
        <v>1800</v>
      </c>
      <c r="HGG18" s="192">
        <f>1800</f>
        <v>1800</v>
      </c>
      <c r="HGH18" s="192">
        <f>1800</f>
        <v>1800</v>
      </c>
      <c r="HGI18" s="192">
        <f>1800</f>
        <v>1800</v>
      </c>
      <c r="HGJ18" s="192">
        <f>1800</f>
        <v>1800</v>
      </c>
      <c r="HGK18" s="192">
        <f>1800</f>
        <v>1800</v>
      </c>
      <c r="HGL18" s="192">
        <f>1800</f>
        <v>1800</v>
      </c>
      <c r="HGM18" s="192">
        <f>1800</f>
        <v>1800</v>
      </c>
      <c r="HGN18" s="192">
        <f>1800</f>
        <v>1800</v>
      </c>
      <c r="HGO18" s="192">
        <f>1800</f>
        <v>1800</v>
      </c>
      <c r="HGP18" s="192">
        <f>1800</f>
        <v>1800</v>
      </c>
      <c r="HGQ18" s="192">
        <f>1800</f>
        <v>1800</v>
      </c>
      <c r="HGR18" s="192">
        <f>1800</f>
        <v>1800</v>
      </c>
      <c r="HGS18" s="192">
        <f>1800</f>
        <v>1800</v>
      </c>
      <c r="HGT18" s="192">
        <f>1800</f>
        <v>1800</v>
      </c>
      <c r="HGU18" s="192">
        <f>1800</f>
        <v>1800</v>
      </c>
      <c r="HGV18" s="192">
        <f>1800</f>
        <v>1800</v>
      </c>
      <c r="HGW18" s="192">
        <f>1800</f>
        <v>1800</v>
      </c>
      <c r="HGX18" s="192">
        <f>1800</f>
        <v>1800</v>
      </c>
      <c r="HGY18" s="192">
        <f>1800</f>
        <v>1800</v>
      </c>
      <c r="HGZ18" s="192">
        <f>1800</f>
        <v>1800</v>
      </c>
      <c r="HHA18" s="192">
        <f>1800</f>
        <v>1800</v>
      </c>
      <c r="HHB18" s="192">
        <f>1800</f>
        <v>1800</v>
      </c>
      <c r="HHC18" s="192">
        <f>1800</f>
        <v>1800</v>
      </c>
      <c r="HHD18" s="192">
        <f>1800</f>
        <v>1800</v>
      </c>
      <c r="HHE18" s="192">
        <f>1800</f>
        <v>1800</v>
      </c>
      <c r="HHF18" s="192">
        <f>1800</f>
        <v>1800</v>
      </c>
      <c r="HHG18" s="192">
        <f>1800</f>
        <v>1800</v>
      </c>
      <c r="HHH18" s="192">
        <f>1800</f>
        <v>1800</v>
      </c>
      <c r="HHI18" s="192">
        <f>1800</f>
        <v>1800</v>
      </c>
      <c r="HHJ18" s="192">
        <f>1800</f>
        <v>1800</v>
      </c>
      <c r="HHK18" s="192">
        <f>1800</f>
        <v>1800</v>
      </c>
      <c r="HHL18" s="192">
        <f>1800</f>
        <v>1800</v>
      </c>
      <c r="HHM18" s="192">
        <f>1800</f>
        <v>1800</v>
      </c>
      <c r="HHN18" s="192">
        <f>1800</f>
        <v>1800</v>
      </c>
      <c r="HHO18" s="192">
        <f>1800</f>
        <v>1800</v>
      </c>
      <c r="HHP18" s="192">
        <f>1800</f>
        <v>1800</v>
      </c>
      <c r="HHQ18" s="192">
        <f>1800</f>
        <v>1800</v>
      </c>
      <c r="HHR18" s="192">
        <f>1800</f>
        <v>1800</v>
      </c>
      <c r="HHS18" s="192">
        <f>1800</f>
        <v>1800</v>
      </c>
      <c r="HHT18" s="192">
        <f>1800</f>
        <v>1800</v>
      </c>
      <c r="HHU18" s="192">
        <f>1800</f>
        <v>1800</v>
      </c>
      <c r="HHV18" s="192">
        <f>1800</f>
        <v>1800</v>
      </c>
      <c r="HHW18" s="192">
        <f>1800</f>
        <v>1800</v>
      </c>
      <c r="HHX18" s="192">
        <f>1800</f>
        <v>1800</v>
      </c>
      <c r="HHY18" s="192">
        <f>1800</f>
        <v>1800</v>
      </c>
      <c r="HHZ18" s="192">
        <f>1800</f>
        <v>1800</v>
      </c>
      <c r="HIA18" s="192">
        <f>1800</f>
        <v>1800</v>
      </c>
      <c r="HIB18" s="192">
        <f>1800</f>
        <v>1800</v>
      </c>
      <c r="HIC18" s="192">
        <f>1800</f>
        <v>1800</v>
      </c>
      <c r="HID18" s="192">
        <f>1800</f>
        <v>1800</v>
      </c>
      <c r="HIE18" s="192">
        <f>1800</f>
        <v>1800</v>
      </c>
      <c r="HIF18" s="192">
        <f>1800</f>
        <v>1800</v>
      </c>
      <c r="HIG18" s="192">
        <f>1800</f>
        <v>1800</v>
      </c>
      <c r="HIH18" s="192">
        <f>1800</f>
        <v>1800</v>
      </c>
      <c r="HII18" s="192">
        <f>1800</f>
        <v>1800</v>
      </c>
      <c r="HIJ18" s="192">
        <f>1800</f>
        <v>1800</v>
      </c>
      <c r="HIK18" s="192">
        <f>1800</f>
        <v>1800</v>
      </c>
      <c r="HIL18" s="192">
        <f>1800</f>
        <v>1800</v>
      </c>
      <c r="HIM18" s="192">
        <f>1800</f>
        <v>1800</v>
      </c>
      <c r="HIN18" s="192">
        <f>1800</f>
        <v>1800</v>
      </c>
      <c r="HIO18" s="192">
        <f>1800</f>
        <v>1800</v>
      </c>
      <c r="HIP18" s="192">
        <f>1800</f>
        <v>1800</v>
      </c>
      <c r="HIQ18" s="192">
        <f>1800</f>
        <v>1800</v>
      </c>
      <c r="HIR18" s="192">
        <f>1800</f>
        <v>1800</v>
      </c>
      <c r="HIS18" s="192">
        <f>1800</f>
        <v>1800</v>
      </c>
      <c r="HIT18" s="192">
        <f>1800</f>
        <v>1800</v>
      </c>
      <c r="HIU18" s="192">
        <f>1800</f>
        <v>1800</v>
      </c>
      <c r="HIV18" s="192">
        <f>1800</f>
        <v>1800</v>
      </c>
      <c r="HIW18" s="192">
        <f>1800</f>
        <v>1800</v>
      </c>
      <c r="HIX18" s="192">
        <f>1800</f>
        <v>1800</v>
      </c>
      <c r="HIY18" s="192">
        <f>1800</f>
        <v>1800</v>
      </c>
      <c r="HIZ18" s="192">
        <f>1800</f>
        <v>1800</v>
      </c>
      <c r="HJA18" s="192">
        <f>1800</f>
        <v>1800</v>
      </c>
      <c r="HJB18" s="192">
        <f>1800</f>
        <v>1800</v>
      </c>
      <c r="HJC18" s="192">
        <f>1800</f>
        <v>1800</v>
      </c>
      <c r="HJD18" s="192">
        <f>1800</f>
        <v>1800</v>
      </c>
      <c r="HJE18" s="192">
        <f>1800</f>
        <v>1800</v>
      </c>
      <c r="HJF18" s="192">
        <f>1800</f>
        <v>1800</v>
      </c>
      <c r="HJG18" s="192">
        <f>1800</f>
        <v>1800</v>
      </c>
      <c r="HJH18" s="192">
        <f>1800</f>
        <v>1800</v>
      </c>
      <c r="HJI18" s="192">
        <f>1800</f>
        <v>1800</v>
      </c>
      <c r="HJJ18" s="192">
        <f>1800</f>
        <v>1800</v>
      </c>
      <c r="HJK18" s="192">
        <f>1800</f>
        <v>1800</v>
      </c>
      <c r="HJL18" s="192">
        <f>1800</f>
        <v>1800</v>
      </c>
      <c r="HJM18" s="192">
        <f>1800</f>
        <v>1800</v>
      </c>
      <c r="HJN18" s="192">
        <f>1800</f>
        <v>1800</v>
      </c>
      <c r="HJO18" s="192">
        <f>1800</f>
        <v>1800</v>
      </c>
      <c r="HJP18" s="192">
        <f>1800</f>
        <v>1800</v>
      </c>
      <c r="HJQ18" s="192">
        <f>1800</f>
        <v>1800</v>
      </c>
      <c r="HJR18" s="192">
        <f>1800</f>
        <v>1800</v>
      </c>
      <c r="HJS18" s="192">
        <f>1800</f>
        <v>1800</v>
      </c>
      <c r="HJT18" s="192">
        <f>1800</f>
        <v>1800</v>
      </c>
      <c r="HJU18" s="192">
        <f>1800</f>
        <v>1800</v>
      </c>
      <c r="HJV18" s="192">
        <f>1800</f>
        <v>1800</v>
      </c>
      <c r="HJW18" s="192">
        <f>1800</f>
        <v>1800</v>
      </c>
      <c r="HJX18" s="192">
        <f>1800</f>
        <v>1800</v>
      </c>
      <c r="HJY18" s="192">
        <f>1800</f>
        <v>1800</v>
      </c>
      <c r="HJZ18" s="192">
        <f>1800</f>
        <v>1800</v>
      </c>
      <c r="HKA18" s="192">
        <f>1800</f>
        <v>1800</v>
      </c>
      <c r="HKB18" s="192">
        <f>1800</f>
        <v>1800</v>
      </c>
      <c r="HKC18" s="192">
        <f>1800</f>
        <v>1800</v>
      </c>
      <c r="HKD18" s="192">
        <f>1800</f>
        <v>1800</v>
      </c>
      <c r="HKE18" s="192">
        <f>1800</f>
        <v>1800</v>
      </c>
      <c r="HKF18" s="192">
        <f>1800</f>
        <v>1800</v>
      </c>
      <c r="HKG18" s="192">
        <f>1800</f>
        <v>1800</v>
      </c>
      <c r="HKH18" s="192">
        <f>1800</f>
        <v>1800</v>
      </c>
      <c r="HKI18" s="192">
        <f>1800</f>
        <v>1800</v>
      </c>
      <c r="HKJ18" s="192">
        <f>1800</f>
        <v>1800</v>
      </c>
      <c r="HKK18" s="192">
        <f>1800</f>
        <v>1800</v>
      </c>
      <c r="HKL18" s="192">
        <f>1800</f>
        <v>1800</v>
      </c>
      <c r="HKM18" s="192">
        <f>1800</f>
        <v>1800</v>
      </c>
      <c r="HKN18" s="192">
        <f>1800</f>
        <v>1800</v>
      </c>
      <c r="HKO18" s="192">
        <f>1800</f>
        <v>1800</v>
      </c>
      <c r="HKP18" s="192">
        <f>1800</f>
        <v>1800</v>
      </c>
      <c r="HKQ18" s="192">
        <f>1800</f>
        <v>1800</v>
      </c>
      <c r="HKR18" s="192">
        <f>1800</f>
        <v>1800</v>
      </c>
      <c r="HKS18" s="192">
        <f>1800</f>
        <v>1800</v>
      </c>
      <c r="HKT18" s="192">
        <f>1800</f>
        <v>1800</v>
      </c>
      <c r="HKU18" s="192">
        <f>1800</f>
        <v>1800</v>
      </c>
      <c r="HKV18" s="192">
        <f>1800</f>
        <v>1800</v>
      </c>
      <c r="HKW18" s="192">
        <f>1800</f>
        <v>1800</v>
      </c>
      <c r="HKX18" s="192">
        <f>1800</f>
        <v>1800</v>
      </c>
      <c r="HKY18" s="192">
        <f>1800</f>
        <v>1800</v>
      </c>
      <c r="HKZ18" s="192">
        <f>1800</f>
        <v>1800</v>
      </c>
      <c r="HLA18" s="192">
        <f>1800</f>
        <v>1800</v>
      </c>
      <c r="HLB18" s="192">
        <f>1800</f>
        <v>1800</v>
      </c>
      <c r="HLC18" s="192">
        <f>1800</f>
        <v>1800</v>
      </c>
      <c r="HLD18" s="192">
        <f>1800</f>
        <v>1800</v>
      </c>
      <c r="HLE18" s="192">
        <f>1800</f>
        <v>1800</v>
      </c>
      <c r="HLF18" s="192">
        <f>1800</f>
        <v>1800</v>
      </c>
      <c r="HLG18" s="192">
        <f>1800</f>
        <v>1800</v>
      </c>
      <c r="HLH18" s="192">
        <f>1800</f>
        <v>1800</v>
      </c>
      <c r="HLI18" s="192">
        <f>1800</f>
        <v>1800</v>
      </c>
      <c r="HLJ18" s="192">
        <f>1800</f>
        <v>1800</v>
      </c>
      <c r="HLK18" s="192">
        <f>1800</f>
        <v>1800</v>
      </c>
      <c r="HLL18" s="192">
        <f>1800</f>
        <v>1800</v>
      </c>
      <c r="HLM18" s="192">
        <f>1800</f>
        <v>1800</v>
      </c>
      <c r="HLN18" s="192">
        <f>1800</f>
        <v>1800</v>
      </c>
      <c r="HLO18" s="192">
        <f>1800</f>
        <v>1800</v>
      </c>
      <c r="HLP18" s="192">
        <f>1800</f>
        <v>1800</v>
      </c>
      <c r="HLQ18" s="192">
        <f>1800</f>
        <v>1800</v>
      </c>
      <c r="HLR18" s="192">
        <f>1800</f>
        <v>1800</v>
      </c>
      <c r="HLS18" s="192">
        <f>1800</f>
        <v>1800</v>
      </c>
      <c r="HLT18" s="192">
        <f>1800</f>
        <v>1800</v>
      </c>
      <c r="HLU18" s="192">
        <f>1800</f>
        <v>1800</v>
      </c>
      <c r="HLV18" s="192">
        <f>1800</f>
        <v>1800</v>
      </c>
      <c r="HLW18" s="192">
        <f>1800</f>
        <v>1800</v>
      </c>
      <c r="HLX18" s="192">
        <f>1800</f>
        <v>1800</v>
      </c>
      <c r="HLY18" s="192">
        <f>1800</f>
        <v>1800</v>
      </c>
      <c r="HLZ18" s="192">
        <f>1800</f>
        <v>1800</v>
      </c>
      <c r="HMA18" s="192">
        <f>1800</f>
        <v>1800</v>
      </c>
      <c r="HMB18" s="192">
        <f>1800</f>
        <v>1800</v>
      </c>
      <c r="HMC18" s="192">
        <f>1800</f>
        <v>1800</v>
      </c>
      <c r="HMD18" s="192">
        <f>1800</f>
        <v>1800</v>
      </c>
      <c r="HME18" s="192">
        <f>1800</f>
        <v>1800</v>
      </c>
      <c r="HMF18" s="192">
        <f>1800</f>
        <v>1800</v>
      </c>
      <c r="HMG18" s="192">
        <f>1800</f>
        <v>1800</v>
      </c>
      <c r="HMH18" s="192">
        <f>1800</f>
        <v>1800</v>
      </c>
      <c r="HMI18" s="192">
        <f>1800</f>
        <v>1800</v>
      </c>
      <c r="HMJ18" s="192">
        <f>1800</f>
        <v>1800</v>
      </c>
      <c r="HMK18" s="192">
        <f>1800</f>
        <v>1800</v>
      </c>
      <c r="HML18" s="192">
        <f>1800</f>
        <v>1800</v>
      </c>
      <c r="HMM18" s="192">
        <f>1800</f>
        <v>1800</v>
      </c>
      <c r="HMN18" s="192">
        <f>1800</f>
        <v>1800</v>
      </c>
      <c r="HMO18" s="192">
        <f>1800</f>
        <v>1800</v>
      </c>
      <c r="HMP18" s="192">
        <f>1800</f>
        <v>1800</v>
      </c>
      <c r="HMQ18" s="192">
        <f>1800</f>
        <v>1800</v>
      </c>
      <c r="HMR18" s="192">
        <f>1800</f>
        <v>1800</v>
      </c>
      <c r="HMS18" s="192">
        <f>1800</f>
        <v>1800</v>
      </c>
      <c r="HMT18" s="192">
        <f>1800</f>
        <v>1800</v>
      </c>
      <c r="HMU18" s="192">
        <f>1800</f>
        <v>1800</v>
      </c>
      <c r="HMV18" s="192">
        <f>1800</f>
        <v>1800</v>
      </c>
      <c r="HMW18" s="192">
        <f>1800</f>
        <v>1800</v>
      </c>
      <c r="HMX18" s="192">
        <f>1800</f>
        <v>1800</v>
      </c>
      <c r="HMY18" s="192">
        <f>1800</f>
        <v>1800</v>
      </c>
      <c r="HMZ18" s="192">
        <f>1800</f>
        <v>1800</v>
      </c>
      <c r="HNA18" s="192">
        <f>1800</f>
        <v>1800</v>
      </c>
      <c r="HNB18" s="192">
        <f>1800</f>
        <v>1800</v>
      </c>
      <c r="HNC18" s="192">
        <f>1800</f>
        <v>1800</v>
      </c>
      <c r="HND18" s="192">
        <f>1800</f>
        <v>1800</v>
      </c>
      <c r="HNE18" s="192">
        <f>1800</f>
        <v>1800</v>
      </c>
      <c r="HNF18" s="192">
        <f>1800</f>
        <v>1800</v>
      </c>
      <c r="HNG18" s="192">
        <f>1800</f>
        <v>1800</v>
      </c>
      <c r="HNH18" s="192">
        <f>1800</f>
        <v>1800</v>
      </c>
      <c r="HNI18" s="192">
        <f>1800</f>
        <v>1800</v>
      </c>
      <c r="HNJ18" s="192">
        <f>1800</f>
        <v>1800</v>
      </c>
      <c r="HNK18" s="192">
        <f>1800</f>
        <v>1800</v>
      </c>
      <c r="HNL18" s="192">
        <f>1800</f>
        <v>1800</v>
      </c>
      <c r="HNM18" s="192">
        <f>1800</f>
        <v>1800</v>
      </c>
      <c r="HNN18" s="192">
        <f>1800</f>
        <v>1800</v>
      </c>
      <c r="HNO18" s="192">
        <f>1800</f>
        <v>1800</v>
      </c>
      <c r="HNP18" s="192">
        <f>1800</f>
        <v>1800</v>
      </c>
      <c r="HNQ18" s="192">
        <f>1800</f>
        <v>1800</v>
      </c>
      <c r="HNR18" s="192">
        <f>1800</f>
        <v>1800</v>
      </c>
      <c r="HNS18" s="192">
        <f>1800</f>
        <v>1800</v>
      </c>
      <c r="HNT18" s="192">
        <f>1800</f>
        <v>1800</v>
      </c>
      <c r="HNU18" s="192">
        <f>1800</f>
        <v>1800</v>
      </c>
      <c r="HNV18" s="192">
        <f>1800</f>
        <v>1800</v>
      </c>
      <c r="HNW18" s="192">
        <f>1800</f>
        <v>1800</v>
      </c>
      <c r="HNX18" s="192">
        <f>1800</f>
        <v>1800</v>
      </c>
      <c r="HNY18" s="192">
        <f>1800</f>
        <v>1800</v>
      </c>
      <c r="HNZ18" s="192">
        <f>1800</f>
        <v>1800</v>
      </c>
      <c r="HOA18" s="192">
        <f>1800</f>
        <v>1800</v>
      </c>
      <c r="HOB18" s="192">
        <f>1800</f>
        <v>1800</v>
      </c>
      <c r="HOC18" s="192">
        <f>1800</f>
        <v>1800</v>
      </c>
      <c r="HOD18" s="192">
        <f>1800</f>
        <v>1800</v>
      </c>
      <c r="HOE18" s="192">
        <f>1800</f>
        <v>1800</v>
      </c>
      <c r="HOF18" s="192">
        <f>1800</f>
        <v>1800</v>
      </c>
      <c r="HOG18" s="192">
        <f>1800</f>
        <v>1800</v>
      </c>
      <c r="HOH18" s="192">
        <f>1800</f>
        <v>1800</v>
      </c>
      <c r="HOI18" s="192">
        <f>1800</f>
        <v>1800</v>
      </c>
      <c r="HOJ18" s="192">
        <f>1800</f>
        <v>1800</v>
      </c>
      <c r="HOK18" s="192">
        <f>1800</f>
        <v>1800</v>
      </c>
      <c r="HOL18" s="192">
        <f>1800</f>
        <v>1800</v>
      </c>
      <c r="HOM18" s="192">
        <f>1800</f>
        <v>1800</v>
      </c>
      <c r="HON18" s="192">
        <f>1800</f>
        <v>1800</v>
      </c>
      <c r="HOO18" s="192">
        <f>1800</f>
        <v>1800</v>
      </c>
      <c r="HOP18" s="192">
        <f>1800</f>
        <v>1800</v>
      </c>
      <c r="HOQ18" s="192">
        <f>1800</f>
        <v>1800</v>
      </c>
      <c r="HOR18" s="192">
        <f>1800</f>
        <v>1800</v>
      </c>
      <c r="HOS18" s="192">
        <f>1800</f>
        <v>1800</v>
      </c>
      <c r="HOT18" s="192">
        <f>1800</f>
        <v>1800</v>
      </c>
      <c r="HOU18" s="192">
        <f>1800</f>
        <v>1800</v>
      </c>
      <c r="HOV18" s="192">
        <f>1800</f>
        <v>1800</v>
      </c>
      <c r="HOW18" s="192">
        <f>1800</f>
        <v>1800</v>
      </c>
      <c r="HOX18" s="192">
        <f>1800</f>
        <v>1800</v>
      </c>
      <c r="HOY18" s="192">
        <f>1800</f>
        <v>1800</v>
      </c>
      <c r="HOZ18" s="192">
        <f>1800</f>
        <v>1800</v>
      </c>
      <c r="HPA18" s="192">
        <f>1800</f>
        <v>1800</v>
      </c>
      <c r="HPB18" s="192">
        <f>1800</f>
        <v>1800</v>
      </c>
      <c r="HPC18" s="192">
        <f>1800</f>
        <v>1800</v>
      </c>
      <c r="HPD18" s="192">
        <f>1800</f>
        <v>1800</v>
      </c>
      <c r="HPE18" s="192">
        <f>1800</f>
        <v>1800</v>
      </c>
      <c r="HPF18" s="192">
        <f>1800</f>
        <v>1800</v>
      </c>
      <c r="HPG18" s="192">
        <f>1800</f>
        <v>1800</v>
      </c>
      <c r="HPH18" s="192">
        <f>1800</f>
        <v>1800</v>
      </c>
      <c r="HPI18" s="192">
        <f>1800</f>
        <v>1800</v>
      </c>
      <c r="HPJ18" s="192">
        <f>1800</f>
        <v>1800</v>
      </c>
      <c r="HPK18" s="192">
        <f>1800</f>
        <v>1800</v>
      </c>
      <c r="HPL18" s="192">
        <f>1800</f>
        <v>1800</v>
      </c>
      <c r="HPM18" s="192">
        <f>1800</f>
        <v>1800</v>
      </c>
      <c r="HPN18" s="192">
        <f>1800</f>
        <v>1800</v>
      </c>
      <c r="HPO18" s="192">
        <f>1800</f>
        <v>1800</v>
      </c>
      <c r="HPP18" s="192">
        <f>1800</f>
        <v>1800</v>
      </c>
      <c r="HPQ18" s="192">
        <f>1800</f>
        <v>1800</v>
      </c>
      <c r="HPR18" s="192">
        <f>1800</f>
        <v>1800</v>
      </c>
      <c r="HPS18" s="192">
        <f>1800</f>
        <v>1800</v>
      </c>
      <c r="HPT18" s="192">
        <f>1800</f>
        <v>1800</v>
      </c>
      <c r="HPU18" s="192">
        <f>1800</f>
        <v>1800</v>
      </c>
      <c r="HPV18" s="192">
        <f>1800</f>
        <v>1800</v>
      </c>
      <c r="HPW18" s="192">
        <f>1800</f>
        <v>1800</v>
      </c>
      <c r="HPX18" s="192">
        <f>1800</f>
        <v>1800</v>
      </c>
      <c r="HPY18" s="192">
        <f>1800</f>
        <v>1800</v>
      </c>
      <c r="HPZ18" s="192">
        <f>1800</f>
        <v>1800</v>
      </c>
      <c r="HQA18" s="192">
        <f>1800</f>
        <v>1800</v>
      </c>
      <c r="HQB18" s="192">
        <f>1800</f>
        <v>1800</v>
      </c>
      <c r="HQC18" s="192">
        <f>1800</f>
        <v>1800</v>
      </c>
      <c r="HQD18" s="192">
        <f>1800</f>
        <v>1800</v>
      </c>
      <c r="HQE18" s="192">
        <f>1800</f>
        <v>1800</v>
      </c>
      <c r="HQF18" s="192">
        <f>1800</f>
        <v>1800</v>
      </c>
      <c r="HQG18" s="192">
        <f>1800</f>
        <v>1800</v>
      </c>
      <c r="HQH18" s="192">
        <f>1800</f>
        <v>1800</v>
      </c>
      <c r="HQI18" s="192">
        <f>1800</f>
        <v>1800</v>
      </c>
      <c r="HQJ18" s="192">
        <f>1800</f>
        <v>1800</v>
      </c>
      <c r="HQK18" s="192">
        <f>1800</f>
        <v>1800</v>
      </c>
      <c r="HQL18" s="192">
        <f>1800</f>
        <v>1800</v>
      </c>
      <c r="HQM18" s="192">
        <f>1800</f>
        <v>1800</v>
      </c>
      <c r="HQN18" s="192">
        <f>1800</f>
        <v>1800</v>
      </c>
      <c r="HQO18" s="192">
        <f>1800</f>
        <v>1800</v>
      </c>
      <c r="HQP18" s="192">
        <f>1800</f>
        <v>1800</v>
      </c>
      <c r="HQQ18" s="192">
        <f>1800</f>
        <v>1800</v>
      </c>
      <c r="HQR18" s="192">
        <f>1800</f>
        <v>1800</v>
      </c>
      <c r="HQS18" s="192">
        <f>1800</f>
        <v>1800</v>
      </c>
      <c r="HQT18" s="192">
        <f>1800</f>
        <v>1800</v>
      </c>
      <c r="HQU18" s="192">
        <f>1800</f>
        <v>1800</v>
      </c>
      <c r="HQV18" s="192">
        <f>1800</f>
        <v>1800</v>
      </c>
      <c r="HQW18" s="192">
        <f>1800</f>
        <v>1800</v>
      </c>
      <c r="HQX18" s="192">
        <f>1800</f>
        <v>1800</v>
      </c>
      <c r="HQY18" s="192">
        <f>1800</f>
        <v>1800</v>
      </c>
      <c r="HQZ18" s="192">
        <f>1800</f>
        <v>1800</v>
      </c>
      <c r="HRA18" s="192">
        <f>1800</f>
        <v>1800</v>
      </c>
      <c r="HRB18" s="192">
        <f>1800</f>
        <v>1800</v>
      </c>
      <c r="HRC18" s="192">
        <f>1800</f>
        <v>1800</v>
      </c>
      <c r="HRD18" s="192">
        <f>1800</f>
        <v>1800</v>
      </c>
      <c r="HRE18" s="192">
        <f>1800</f>
        <v>1800</v>
      </c>
      <c r="HRF18" s="192">
        <f>1800</f>
        <v>1800</v>
      </c>
      <c r="HRG18" s="192">
        <f>1800</f>
        <v>1800</v>
      </c>
      <c r="HRH18" s="192">
        <f>1800</f>
        <v>1800</v>
      </c>
      <c r="HRI18" s="192">
        <f>1800</f>
        <v>1800</v>
      </c>
      <c r="HRJ18" s="192">
        <f>1800</f>
        <v>1800</v>
      </c>
      <c r="HRK18" s="192">
        <f>1800</f>
        <v>1800</v>
      </c>
      <c r="HRL18" s="192">
        <f>1800</f>
        <v>1800</v>
      </c>
      <c r="HRM18" s="192">
        <f>1800</f>
        <v>1800</v>
      </c>
      <c r="HRN18" s="192">
        <f>1800</f>
        <v>1800</v>
      </c>
      <c r="HRO18" s="192">
        <f>1800</f>
        <v>1800</v>
      </c>
      <c r="HRP18" s="192">
        <f>1800</f>
        <v>1800</v>
      </c>
      <c r="HRQ18" s="192">
        <f>1800</f>
        <v>1800</v>
      </c>
      <c r="HRR18" s="192">
        <f>1800</f>
        <v>1800</v>
      </c>
      <c r="HRS18" s="192">
        <f>1800</f>
        <v>1800</v>
      </c>
      <c r="HRT18" s="192">
        <f>1800</f>
        <v>1800</v>
      </c>
      <c r="HRU18" s="192">
        <f>1800</f>
        <v>1800</v>
      </c>
      <c r="HRV18" s="192">
        <f>1800</f>
        <v>1800</v>
      </c>
      <c r="HRW18" s="192">
        <f>1800</f>
        <v>1800</v>
      </c>
      <c r="HRX18" s="192">
        <f>1800</f>
        <v>1800</v>
      </c>
      <c r="HRY18" s="192">
        <f>1800</f>
        <v>1800</v>
      </c>
      <c r="HRZ18" s="192">
        <f>1800</f>
        <v>1800</v>
      </c>
      <c r="HSA18" s="192">
        <f>1800</f>
        <v>1800</v>
      </c>
      <c r="HSB18" s="192">
        <f>1800</f>
        <v>1800</v>
      </c>
      <c r="HSC18" s="192">
        <f>1800</f>
        <v>1800</v>
      </c>
      <c r="HSD18" s="192">
        <f>1800</f>
        <v>1800</v>
      </c>
      <c r="HSE18" s="192">
        <f>1800</f>
        <v>1800</v>
      </c>
      <c r="HSF18" s="192">
        <f>1800</f>
        <v>1800</v>
      </c>
      <c r="HSG18" s="192">
        <f>1800</f>
        <v>1800</v>
      </c>
      <c r="HSH18" s="192">
        <f>1800</f>
        <v>1800</v>
      </c>
      <c r="HSI18" s="192">
        <f>1800</f>
        <v>1800</v>
      </c>
      <c r="HSJ18" s="192">
        <f>1800</f>
        <v>1800</v>
      </c>
      <c r="HSK18" s="192">
        <f>1800</f>
        <v>1800</v>
      </c>
      <c r="HSL18" s="192">
        <f>1800</f>
        <v>1800</v>
      </c>
      <c r="HSM18" s="192">
        <f>1800</f>
        <v>1800</v>
      </c>
      <c r="HSN18" s="192">
        <f>1800</f>
        <v>1800</v>
      </c>
      <c r="HSO18" s="192">
        <f>1800</f>
        <v>1800</v>
      </c>
      <c r="HSP18" s="192">
        <f>1800</f>
        <v>1800</v>
      </c>
      <c r="HSQ18" s="192">
        <f>1800</f>
        <v>1800</v>
      </c>
      <c r="HSR18" s="192">
        <f>1800</f>
        <v>1800</v>
      </c>
      <c r="HSS18" s="192">
        <f>1800</f>
        <v>1800</v>
      </c>
      <c r="HST18" s="192">
        <f>1800</f>
        <v>1800</v>
      </c>
      <c r="HSU18" s="192">
        <f>1800</f>
        <v>1800</v>
      </c>
      <c r="HSV18" s="192">
        <f>1800</f>
        <v>1800</v>
      </c>
      <c r="HSW18" s="192">
        <f>1800</f>
        <v>1800</v>
      </c>
      <c r="HSX18" s="192">
        <f>1800</f>
        <v>1800</v>
      </c>
      <c r="HSY18" s="192">
        <f>1800</f>
        <v>1800</v>
      </c>
      <c r="HSZ18" s="192">
        <f>1800</f>
        <v>1800</v>
      </c>
      <c r="HTA18" s="192">
        <f>1800</f>
        <v>1800</v>
      </c>
      <c r="HTB18" s="192">
        <f>1800</f>
        <v>1800</v>
      </c>
      <c r="HTC18" s="192">
        <f>1800</f>
        <v>1800</v>
      </c>
      <c r="HTD18" s="192">
        <f>1800</f>
        <v>1800</v>
      </c>
      <c r="HTE18" s="192">
        <f>1800</f>
        <v>1800</v>
      </c>
      <c r="HTF18" s="192">
        <f>1800</f>
        <v>1800</v>
      </c>
      <c r="HTG18" s="192">
        <f>1800</f>
        <v>1800</v>
      </c>
      <c r="HTH18" s="192">
        <f>1800</f>
        <v>1800</v>
      </c>
      <c r="HTI18" s="192">
        <f>1800</f>
        <v>1800</v>
      </c>
      <c r="HTJ18" s="192">
        <f>1800</f>
        <v>1800</v>
      </c>
      <c r="HTK18" s="192">
        <f>1800</f>
        <v>1800</v>
      </c>
      <c r="HTL18" s="192">
        <f>1800</f>
        <v>1800</v>
      </c>
      <c r="HTM18" s="192">
        <f>1800</f>
        <v>1800</v>
      </c>
      <c r="HTN18" s="192">
        <f>1800</f>
        <v>1800</v>
      </c>
      <c r="HTO18" s="192">
        <f>1800</f>
        <v>1800</v>
      </c>
      <c r="HTP18" s="192">
        <f>1800</f>
        <v>1800</v>
      </c>
      <c r="HTQ18" s="192">
        <f>1800</f>
        <v>1800</v>
      </c>
      <c r="HTR18" s="192">
        <f>1800</f>
        <v>1800</v>
      </c>
      <c r="HTS18" s="192">
        <f>1800</f>
        <v>1800</v>
      </c>
      <c r="HTT18" s="192">
        <f>1800</f>
        <v>1800</v>
      </c>
      <c r="HTU18" s="192">
        <f>1800</f>
        <v>1800</v>
      </c>
      <c r="HTV18" s="192">
        <f>1800</f>
        <v>1800</v>
      </c>
      <c r="HTW18" s="192">
        <f>1800</f>
        <v>1800</v>
      </c>
      <c r="HTX18" s="192">
        <f>1800</f>
        <v>1800</v>
      </c>
      <c r="HTY18" s="192">
        <f>1800</f>
        <v>1800</v>
      </c>
      <c r="HTZ18" s="192">
        <f>1800</f>
        <v>1800</v>
      </c>
      <c r="HUA18" s="192">
        <f>1800</f>
        <v>1800</v>
      </c>
      <c r="HUB18" s="192">
        <f>1800</f>
        <v>1800</v>
      </c>
      <c r="HUC18" s="192">
        <f>1800</f>
        <v>1800</v>
      </c>
      <c r="HUD18" s="192">
        <f>1800</f>
        <v>1800</v>
      </c>
      <c r="HUE18" s="192">
        <f>1800</f>
        <v>1800</v>
      </c>
      <c r="HUF18" s="192">
        <f>1800</f>
        <v>1800</v>
      </c>
      <c r="HUG18" s="192">
        <f>1800</f>
        <v>1800</v>
      </c>
      <c r="HUH18" s="192">
        <f>1800</f>
        <v>1800</v>
      </c>
      <c r="HUI18" s="192">
        <f>1800</f>
        <v>1800</v>
      </c>
      <c r="HUJ18" s="192">
        <f>1800</f>
        <v>1800</v>
      </c>
      <c r="HUK18" s="192">
        <f>1800</f>
        <v>1800</v>
      </c>
      <c r="HUL18" s="192">
        <f>1800</f>
        <v>1800</v>
      </c>
      <c r="HUM18" s="192">
        <f>1800</f>
        <v>1800</v>
      </c>
      <c r="HUN18" s="192">
        <f>1800</f>
        <v>1800</v>
      </c>
      <c r="HUO18" s="192">
        <f>1800</f>
        <v>1800</v>
      </c>
      <c r="HUP18" s="192">
        <f>1800</f>
        <v>1800</v>
      </c>
      <c r="HUQ18" s="192">
        <f>1800</f>
        <v>1800</v>
      </c>
      <c r="HUR18" s="192">
        <f>1800</f>
        <v>1800</v>
      </c>
      <c r="HUS18" s="192">
        <f>1800</f>
        <v>1800</v>
      </c>
      <c r="HUT18" s="192">
        <f>1800</f>
        <v>1800</v>
      </c>
      <c r="HUU18" s="192">
        <f>1800</f>
        <v>1800</v>
      </c>
      <c r="HUV18" s="192">
        <f>1800</f>
        <v>1800</v>
      </c>
      <c r="HUW18" s="192">
        <f>1800</f>
        <v>1800</v>
      </c>
      <c r="HUX18" s="192">
        <f>1800</f>
        <v>1800</v>
      </c>
      <c r="HUY18" s="192">
        <f>1800</f>
        <v>1800</v>
      </c>
      <c r="HUZ18" s="192">
        <f>1800</f>
        <v>1800</v>
      </c>
      <c r="HVA18" s="192">
        <f>1800</f>
        <v>1800</v>
      </c>
      <c r="HVB18" s="192">
        <f>1800</f>
        <v>1800</v>
      </c>
      <c r="HVC18" s="192">
        <f>1800</f>
        <v>1800</v>
      </c>
      <c r="HVD18" s="192">
        <f>1800</f>
        <v>1800</v>
      </c>
      <c r="HVE18" s="192">
        <f>1800</f>
        <v>1800</v>
      </c>
      <c r="HVF18" s="192">
        <f>1800</f>
        <v>1800</v>
      </c>
      <c r="HVG18" s="192">
        <f>1800</f>
        <v>1800</v>
      </c>
      <c r="HVH18" s="192">
        <f>1800</f>
        <v>1800</v>
      </c>
      <c r="HVI18" s="192">
        <f>1800</f>
        <v>1800</v>
      </c>
      <c r="HVJ18" s="192">
        <f>1800</f>
        <v>1800</v>
      </c>
      <c r="HVK18" s="192">
        <f>1800</f>
        <v>1800</v>
      </c>
      <c r="HVL18" s="192">
        <f>1800</f>
        <v>1800</v>
      </c>
      <c r="HVM18" s="192">
        <f>1800</f>
        <v>1800</v>
      </c>
      <c r="HVN18" s="192">
        <f>1800</f>
        <v>1800</v>
      </c>
      <c r="HVO18" s="192">
        <f>1800</f>
        <v>1800</v>
      </c>
      <c r="HVP18" s="192">
        <f>1800</f>
        <v>1800</v>
      </c>
      <c r="HVQ18" s="192">
        <f>1800</f>
        <v>1800</v>
      </c>
      <c r="HVR18" s="192">
        <f>1800</f>
        <v>1800</v>
      </c>
      <c r="HVS18" s="192">
        <f>1800</f>
        <v>1800</v>
      </c>
      <c r="HVT18" s="192">
        <f>1800</f>
        <v>1800</v>
      </c>
      <c r="HVU18" s="192">
        <f>1800</f>
        <v>1800</v>
      </c>
      <c r="HVV18" s="192">
        <f>1800</f>
        <v>1800</v>
      </c>
      <c r="HVW18" s="192">
        <f>1800</f>
        <v>1800</v>
      </c>
      <c r="HVX18" s="192">
        <f>1800</f>
        <v>1800</v>
      </c>
      <c r="HVY18" s="192">
        <f>1800</f>
        <v>1800</v>
      </c>
      <c r="HVZ18" s="192">
        <f>1800</f>
        <v>1800</v>
      </c>
      <c r="HWA18" s="192">
        <f>1800</f>
        <v>1800</v>
      </c>
      <c r="HWB18" s="192">
        <f>1800</f>
        <v>1800</v>
      </c>
      <c r="HWC18" s="192">
        <f>1800</f>
        <v>1800</v>
      </c>
      <c r="HWD18" s="192">
        <f>1800</f>
        <v>1800</v>
      </c>
      <c r="HWE18" s="192">
        <f>1800</f>
        <v>1800</v>
      </c>
      <c r="HWF18" s="192">
        <f>1800</f>
        <v>1800</v>
      </c>
      <c r="HWG18" s="192">
        <f>1800</f>
        <v>1800</v>
      </c>
      <c r="HWH18" s="192">
        <f>1800</f>
        <v>1800</v>
      </c>
      <c r="HWI18" s="192">
        <f>1800</f>
        <v>1800</v>
      </c>
      <c r="HWJ18" s="192">
        <f>1800</f>
        <v>1800</v>
      </c>
      <c r="HWK18" s="192">
        <f>1800</f>
        <v>1800</v>
      </c>
      <c r="HWL18" s="192">
        <f>1800</f>
        <v>1800</v>
      </c>
      <c r="HWM18" s="192">
        <f>1800</f>
        <v>1800</v>
      </c>
      <c r="HWN18" s="192">
        <f>1800</f>
        <v>1800</v>
      </c>
      <c r="HWO18" s="192">
        <f>1800</f>
        <v>1800</v>
      </c>
      <c r="HWP18" s="192">
        <f>1800</f>
        <v>1800</v>
      </c>
      <c r="HWQ18" s="192">
        <f>1800</f>
        <v>1800</v>
      </c>
      <c r="HWR18" s="192">
        <f>1800</f>
        <v>1800</v>
      </c>
      <c r="HWS18" s="192">
        <f>1800</f>
        <v>1800</v>
      </c>
      <c r="HWT18" s="192">
        <f>1800</f>
        <v>1800</v>
      </c>
      <c r="HWU18" s="192">
        <f>1800</f>
        <v>1800</v>
      </c>
      <c r="HWV18" s="192">
        <f>1800</f>
        <v>1800</v>
      </c>
      <c r="HWW18" s="192">
        <f>1800</f>
        <v>1800</v>
      </c>
      <c r="HWX18" s="192">
        <f>1800</f>
        <v>1800</v>
      </c>
      <c r="HWY18" s="192">
        <f>1800</f>
        <v>1800</v>
      </c>
      <c r="HWZ18" s="192">
        <f>1800</f>
        <v>1800</v>
      </c>
      <c r="HXA18" s="192">
        <f>1800</f>
        <v>1800</v>
      </c>
      <c r="HXB18" s="192">
        <f>1800</f>
        <v>1800</v>
      </c>
      <c r="HXC18" s="192">
        <f>1800</f>
        <v>1800</v>
      </c>
      <c r="HXD18" s="192">
        <f>1800</f>
        <v>1800</v>
      </c>
      <c r="HXE18" s="192">
        <f>1800</f>
        <v>1800</v>
      </c>
      <c r="HXF18" s="192">
        <f>1800</f>
        <v>1800</v>
      </c>
      <c r="HXG18" s="192">
        <f>1800</f>
        <v>1800</v>
      </c>
      <c r="HXH18" s="192">
        <f>1800</f>
        <v>1800</v>
      </c>
      <c r="HXI18" s="192">
        <f>1800</f>
        <v>1800</v>
      </c>
      <c r="HXJ18" s="192">
        <f>1800</f>
        <v>1800</v>
      </c>
      <c r="HXK18" s="192">
        <f>1800</f>
        <v>1800</v>
      </c>
      <c r="HXL18" s="192">
        <f>1800</f>
        <v>1800</v>
      </c>
      <c r="HXM18" s="192">
        <f>1800</f>
        <v>1800</v>
      </c>
      <c r="HXN18" s="192">
        <f>1800</f>
        <v>1800</v>
      </c>
      <c r="HXO18" s="192">
        <f>1800</f>
        <v>1800</v>
      </c>
      <c r="HXP18" s="192">
        <f>1800</f>
        <v>1800</v>
      </c>
      <c r="HXQ18" s="192">
        <f>1800</f>
        <v>1800</v>
      </c>
      <c r="HXR18" s="192">
        <f>1800</f>
        <v>1800</v>
      </c>
      <c r="HXS18" s="192">
        <f>1800</f>
        <v>1800</v>
      </c>
      <c r="HXT18" s="192">
        <f>1800</f>
        <v>1800</v>
      </c>
      <c r="HXU18" s="192">
        <f>1800</f>
        <v>1800</v>
      </c>
      <c r="HXV18" s="192">
        <f>1800</f>
        <v>1800</v>
      </c>
      <c r="HXW18" s="192">
        <f>1800</f>
        <v>1800</v>
      </c>
      <c r="HXX18" s="192">
        <f>1800</f>
        <v>1800</v>
      </c>
      <c r="HXY18" s="192">
        <f>1800</f>
        <v>1800</v>
      </c>
      <c r="HXZ18" s="192">
        <f>1800</f>
        <v>1800</v>
      </c>
      <c r="HYA18" s="192">
        <f>1800</f>
        <v>1800</v>
      </c>
      <c r="HYB18" s="192">
        <f>1800</f>
        <v>1800</v>
      </c>
      <c r="HYC18" s="192">
        <f>1800</f>
        <v>1800</v>
      </c>
      <c r="HYD18" s="192">
        <f>1800</f>
        <v>1800</v>
      </c>
      <c r="HYE18" s="192">
        <f>1800</f>
        <v>1800</v>
      </c>
      <c r="HYF18" s="192">
        <f>1800</f>
        <v>1800</v>
      </c>
      <c r="HYG18" s="192">
        <f>1800</f>
        <v>1800</v>
      </c>
      <c r="HYH18" s="192">
        <f>1800</f>
        <v>1800</v>
      </c>
      <c r="HYI18" s="192">
        <f>1800</f>
        <v>1800</v>
      </c>
      <c r="HYJ18" s="192">
        <f>1800</f>
        <v>1800</v>
      </c>
      <c r="HYK18" s="192">
        <f>1800</f>
        <v>1800</v>
      </c>
      <c r="HYL18" s="192">
        <f>1800</f>
        <v>1800</v>
      </c>
      <c r="HYM18" s="192">
        <f>1800</f>
        <v>1800</v>
      </c>
      <c r="HYN18" s="192">
        <f>1800</f>
        <v>1800</v>
      </c>
      <c r="HYO18" s="192">
        <f>1800</f>
        <v>1800</v>
      </c>
      <c r="HYP18" s="192">
        <f>1800</f>
        <v>1800</v>
      </c>
      <c r="HYQ18" s="192">
        <f>1800</f>
        <v>1800</v>
      </c>
      <c r="HYR18" s="192">
        <f>1800</f>
        <v>1800</v>
      </c>
      <c r="HYS18" s="192">
        <f>1800</f>
        <v>1800</v>
      </c>
      <c r="HYT18" s="192">
        <f>1800</f>
        <v>1800</v>
      </c>
      <c r="HYU18" s="192">
        <f>1800</f>
        <v>1800</v>
      </c>
      <c r="HYV18" s="192">
        <f>1800</f>
        <v>1800</v>
      </c>
      <c r="HYW18" s="192">
        <f>1800</f>
        <v>1800</v>
      </c>
      <c r="HYX18" s="192">
        <f>1800</f>
        <v>1800</v>
      </c>
      <c r="HYY18" s="192">
        <f>1800</f>
        <v>1800</v>
      </c>
      <c r="HYZ18" s="192">
        <f>1800</f>
        <v>1800</v>
      </c>
      <c r="HZA18" s="192">
        <f>1800</f>
        <v>1800</v>
      </c>
      <c r="HZB18" s="192">
        <f>1800</f>
        <v>1800</v>
      </c>
      <c r="HZC18" s="192">
        <f>1800</f>
        <v>1800</v>
      </c>
      <c r="HZD18" s="192">
        <f>1800</f>
        <v>1800</v>
      </c>
      <c r="HZE18" s="192">
        <f>1800</f>
        <v>1800</v>
      </c>
      <c r="HZF18" s="192">
        <f>1800</f>
        <v>1800</v>
      </c>
      <c r="HZG18" s="192">
        <f>1800</f>
        <v>1800</v>
      </c>
      <c r="HZH18" s="192">
        <f>1800</f>
        <v>1800</v>
      </c>
      <c r="HZI18" s="192">
        <f>1800</f>
        <v>1800</v>
      </c>
      <c r="HZJ18" s="192">
        <f>1800</f>
        <v>1800</v>
      </c>
      <c r="HZK18" s="192">
        <f>1800</f>
        <v>1800</v>
      </c>
      <c r="HZL18" s="192">
        <f>1800</f>
        <v>1800</v>
      </c>
      <c r="HZM18" s="192">
        <f>1800</f>
        <v>1800</v>
      </c>
      <c r="HZN18" s="192">
        <f>1800</f>
        <v>1800</v>
      </c>
      <c r="HZO18" s="192">
        <f>1800</f>
        <v>1800</v>
      </c>
      <c r="HZP18" s="192">
        <f>1800</f>
        <v>1800</v>
      </c>
      <c r="HZQ18" s="192">
        <f>1800</f>
        <v>1800</v>
      </c>
      <c r="HZR18" s="192">
        <f>1800</f>
        <v>1800</v>
      </c>
      <c r="HZS18" s="192">
        <f>1800</f>
        <v>1800</v>
      </c>
      <c r="HZT18" s="192">
        <f>1800</f>
        <v>1800</v>
      </c>
      <c r="HZU18" s="192">
        <f>1800</f>
        <v>1800</v>
      </c>
      <c r="HZV18" s="192">
        <f>1800</f>
        <v>1800</v>
      </c>
      <c r="HZW18" s="192">
        <f>1800</f>
        <v>1800</v>
      </c>
      <c r="HZX18" s="192">
        <f>1800</f>
        <v>1800</v>
      </c>
      <c r="HZY18" s="192">
        <f>1800</f>
        <v>1800</v>
      </c>
      <c r="HZZ18" s="192">
        <f>1800</f>
        <v>1800</v>
      </c>
      <c r="IAA18" s="192">
        <f>1800</f>
        <v>1800</v>
      </c>
      <c r="IAB18" s="192">
        <f>1800</f>
        <v>1800</v>
      </c>
      <c r="IAC18" s="192">
        <f>1800</f>
        <v>1800</v>
      </c>
      <c r="IAD18" s="192">
        <f>1800</f>
        <v>1800</v>
      </c>
      <c r="IAE18" s="192">
        <f>1800</f>
        <v>1800</v>
      </c>
      <c r="IAF18" s="192">
        <f>1800</f>
        <v>1800</v>
      </c>
      <c r="IAG18" s="192">
        <f>1800</f>
        <v>1800</v>
      </c>
      <c r="IAH18" s="192">
        <f>1800</f>
        <v>1800</v>
      </c>
      <c r="IAI18" s="192">
        <f>1800</f>
        <v>1800</v>
      </c>
      <c r="IAJ18" s="192">
        <f>1800</f>
        <v>1800</v>
      </c>
      <c r="IAK18" s="192">
        <f>1800</f>
        <v>1800</v>
      </c>
      <c r="IAL18" s="192">
        <f>1800</f>
        <v>1800</v>
      </c>
      <c r="IAM18" s="192">
        <f>1800</f>
        <v>1800</v>
      </c>
      <c r="IAN18" s="192">
        <f>1800</f>
        <v>1800</v>
      </c>
      <c r="IAO18" s="192">
        <f>1800</f>
        <v>1800</v>
      </c>
      <c r="IAP18" s="192">
        <f>1800</f>
        <v>1800</v>
      </c>
      <c r="IAQ18" s="192">
        <f>1800</f>
        <v>1800</v>
      </c>
      <c r="IAR18" s="192">
        <f>1800</f>
        <v>1800</v>
      </c>
      <c r="IAS18" s="192">
        <f>1800</f>
        <v>1800</v>
      </c>
      <c r="IAT18" s="192">
        <f>1800</f>
        <v>1800</v>
      </c>
      <c r="IAU18" s="192">
        <f>1800</f>
        <v>1800</v>
      </c>
      <c r="IAV18" s="192">
        <f>1800</f>
        <v>1800</v>
      </c>
      <c r="IAW18" s="192">
        <f>1800</f>
        <v>1800</v>
      </c>
      <c r="IAX18" s="192">
        <f>1800</f>
        <v>1800</v>
      </c>
      <c r="IAY18" s="192">
        <f>1800</f>
        <v>1800</v>
      </c>
      <c r="IAZ18" s="192">
        <f>1800</f>
        <v>1800</v>
      </c>
      <c r="IBA18" s="192">
        <f>1800</f>
        <v>1800</v>
      </c>
      <c r="IBB18" s="192">
        <f>1800</f>
        <v>1800</v>
      </c>
      <c r="IBC18" s="192">
        <f>1800</f>
        <v>1800</v>
      </c>
      <c r="IBD18" s="192">
        <f>1800</f>
        <v>1800</v>
      </c>
      <c r="IBE18" s="192">
        <f>1800</f>
        <v>1800</v>
      </c>
      <c r="IBF18" s="192">
        <f>1800</f>
        <v>1800</v>
      </c>
      <c r="IBG18" s="192">
        <f>1800</f>
        <v>1800</v>
      </c>
      <c r="IBH18" s="192">
        <f>1800</f>
        <v>1800</v>
      </c>
      <c r="IBI18" s="192">
        <f>1800</f>
        <v>1800</v>
      </c>
      <c r="IBJ18" s="192">
        <f>1800</f>
        <v>1800</v>
      </c>
      <c r="IBK18" s="192">
        <f>1800</f>
        <v>1800</v>
      </c>
      <c r="IBL18" s="192">
        <f>1800</f>
        <v>1800</v>
      </c>
      <c r="IBM18" s="192">
        <f>1800</f>
        <v>1800</v>
      </c>
      <c r="IBN18" s="192">
        <f>1800</f>
        <v>1800</v>
      </c>
      <c r="IBO18" s="192">
        <f>1800</f>
        <v>1800</v>
      </c>
      <c r="IBP18" s="192">
        <f>1800</f>
        <v>1800</v>
      </c>
      <c r="IBQ18" s="192">
        <f>1800</f>
        <v>1800</v>
      </c>
      <c r="IBR18" s="192">
        <f>1800</f>
        <v>1800</v>
      </c>
      <c r="IBS18" s="192">
        <f>1800</f>
        <v>1800</v>
      </c>
      <c r="IBT18" s="192">
        <f>1800</f>
        <v>1800</v>
      </c>
      <c r="IBU18" s="192">
        <f>1800</f>
        <v>1800</v>
      </c>
      <c r="IBV18" s="192">
        <f>1800</f>
        <v>1800</v>
      </c>
      <c r="IBW18" s="192">
        <f>1800</f>
        <v>1800</v>
      </c>
      <c r="IBX18" s="192">
        <f>1800</f>
        <v>1800</v>
      </c>
      <c r="IBY18" s="192">
        <f>1800</f>
        <v>1800</v>
      </c>
      <c r="IBZ18" s="192">
        <f>1800</f>
        <v>1800</v>
      </c>
      <c r="ICA18" s="192">
        <f>1800</f>
        <v>1800</v>
      </c>
      <c r="ICB18" s="192">
        <f>1800</f>
        <v>1800</v>
      </c>
      <c r="ICC18" s="192">
        <f>1800</f>
        <v>1800</v>
      </c>
      <c r="ICD18" s="192">
        <f>1800</f>
        <v>1800</v>
      </c>
      <c r="ICE18" s="192">
        <f>1800</f>
        <v>1800</v>
      </c>
      <c r="ICF18" s="192">
        <f>1800</f>
        <v>1800</v>
      </c>
      <c r="ICG18" s="192">
        <f>1800</f>
        <v>1800</v>
      </c>
      <c r="ICH18" s="192">
        <f>1800</f>
        <v>1800</v>
      </c>
      <c r="ICI18" s="192">
        <f>1800</f>
        <v>1800</v>
      </c>
      <c r="ICJ18" s="192">
        <f>1800</f>
        <v>1800</v>
      </c>
      <c r="ICK18" s="192">
        <f>1800</f>
        <v>1800</v>
      </c>
      <c r="ICL18" s="192">
        <f>1800</f>
        <v>1800</v>
      </c>
      <c r="ICM18" s="192">
        <f>1800</f>
        <v>1800</v>
      </c>
      <c r="ICN18" s="192">
        <f>1800</f>
        <v>1800</v>
      </c>
      <c r="ICO18" s="192">
        <f>1800</f>
        <v>1800</v>
      </c>
      <c r="ICP18" s="192">
        <f>1800</f>
        <v>1800</v>
      </c>
      <c r="ICQ18" s="192">
        <f>1800</f>
        <v>1800</v>
      </c>
      <c r="ICR18" s="192">
        <f>1800</f>
        <v>1800</v>
      </c>
      <c r="ICS18" s="192">
        <f>1800</f>
        <v>1800</v>
      </c>
      <c r="ICT18" s="192">
        <f>1800</f>
        <v>1800</v>
      </c>
      <c r="ICU18" s="192">
        <f>1800</f>
        <v>1800</v>
      </c>
      <c r="ICV18" s="192">
        <f>1800</f>
        <v>1800</v>
      </c>
      <c r="ICW18" s="192">
        <f>1800</f>
        <v>1800</v>
      </c>
      <c r="ICX18" s="192">
        <f>1800</f>
        <v>1800</v>
      </c>
      <c r="ICY18" s="192">
        <f>1800</f>
        <v>1800</v>
      </c>
      <c r="ICZ18" s="192">
        <f>1800</f>
        <v>1800</v>
      </c>
      <c r="IDA18" s="192">
        <f>1800</f>
        <v>1800</v>
      </c>
      <c r="IDB18" s="192">
        <f>1800</f>
        <v>1800</v>
      </c>
      <c r="IDC18" s="192">
        <f>1800</f>
        <v>1800</v>
      </c>
      <c r="IDD18" s="192">
        <f>1800</f>
        <v>1800</v>
      </c>
      <c r="IDE18" s="192">
        <f>1800</f>
        <v>1800</v>
      </c>
      <c r="IDF18" s="192">
        <f>1800</f>
        <v>1800</v>
      </c>
      <c r="IDG18" s="192">
        <f>1800</f>
        <v>1800</v>
      </c>
      <c r="IDH18" s="192">
        <f>1800</f>
        <v>1800</v>
      </c>
      <c r="IDI18" s="192">
        <f>1800</f>
        <v>1800</v>
      </c>
      <c r="IDJ18" s="192">
        <f>1800</f>
        <v>1800</v>
      </c>
      <c r="IDK18" s="192">
        <f>1800</f>
        <v>1800</v>
      </c>
      <c r="IDL18" s="192">
        <f>1800</f>
        <v>1800</v>
      </c>
      <c r="IDM18" s="192">
        <f>1800</f>
        <v>1800</v>
      </c>
      <c r="IDN18" s="192">
        <f>1800</f>
        <v>1800</v>
      </c>
      <c r="IDO18" s="192">
        <f>1800</f>
        <v>1800</v>
      </c>
      <c r="IDP18" s="192">
        <f>1800</f>
        <v>1800</v>
      </c>
      <c r="IDQ18" s="192">
        <f>1800</f>
        <v>1800</v>
      </c>
      <c r="IDR18" s="192">
        <f>1800</f>
        <v>1800</v>
      </c>
      <c r="IDS18" s="192">
        <f>1800</f>
        <v>1800</v>
      </c>
      <c r="IDT18" s="192">
        <f>1800</f>
        <v>1800</v>
      </c>
      <c r="IDU18" s="192">
        <f>1800</f>
        <v>1800</v>
      </c>
      <c r="IDV18" s="192">
        <f>1800</f>
        <v>1800</v>
      </c>
      <c r="IDW18" s="192">
        <f>1800</f>
        <v>1800</v>
      </c>
      <c r="IDX18" s="192">
        <f>1800</f>
        <v>1800</v>
      </c>
      <c r="IDY18" s="192">
        <f>1800</f>
        <v>1800</v>
      </c>
      <c r="IDZ18" s="192">
        <f>1800</f>
        <v>1800</v>
      </c>
      <c r="IEA18" s="192">
        <f>1800</f>
        <v>1800</v>
      </c>
      <c r="IEB18" s="192">
        <f>1800</f>
        <v>1800</v>
      </c>
      <c r="IEC18" s="192">
        <f>1800</f>
        <v>1800</v>
      </c>
      <c r="IED18" s="192">
        <f>1800</f>
        <v>1800</v>
      </c>
      <c r="IEE18" s="192">
        <f>1800</f>
        <v>1800</v>
      </c>
      <c r="IEF18" s="192">
        <f>1800</f>
        <v>1800</v>
      </c>
      <c r="IEG18" s="192">
        <f>1800</f>
        <v>1800</v>
      </c>
      <c r="IEH18" s="192">
        <f>1800</f>
        <v>1800</v>
      </c>
      <c r="IEI18" s="192">
        <f>1800</f>
        <v>1800</v>
      </c>
      <c r="IEJ18" s="192">
        <f>1800</f>
        <v>1800</v>
      </c>
      <c r="IEK18" s="192">
        <f>1800</f>
        <v>1800</v>
      </c>
      <c r="IEL18" s="192">
        <f>1800</f>
        <v>1800</v>
      </c>
      <c r="IEM18" s="192">
        <f>1800</f>
        <v>1800</v>
      </c>
      <c r="IEN18" s="192">
        <f>1800</f>
        <v>1800</v>
      </c>
      <c r="IEO18" s="192">
        <f>1800</f>
        <v>1800</v>
      </c>
      <c r="IEP18" s="192">
        <f>1800</f>
        <v>1800</v>
      </c>
      <c r="IEQ18" s="192">
        <f>1800</f>
        <v>1800</v>
      </c>
      <c r="IER18" s="192">
        <f>1800</f>
        <v>1800</v>
      </c>
      <c r="IES18" s="192">
        <f>1800</f>
        <v>1800</v>
      </c>
      <c r="IET18" s="192">
        <f>1800</f>
        <v>1800</v>
      </c>
      <c r="IEU18" s="192">
        <f>1800</f>
        <v>1800</v>
      </c>
      <c r="IEV18" s="192">
        <f>1800</f>
        <v>1800</v>
      </c>
      <c r="IEW18" s="192">
        <f>1800</f>
        <v>1800</v>
      </c>
      <c r="IEX18" s="192">
        <f>1800</f>
        <v>1800</v>
      </c>
      <c r="IEY18" s="192">
        <f>1800</f>
        <v>1800</v>
      </c>
      <c r="IEZ18" s="192">
        <f>1800</f>
        <v>1800</v>
      </c>
      <c r="IFA18" s="192">
        <f>1800</f>
        <v>1800</v>
      </c>
      <c r="IFB18" s="192">
        <f>1800</f>
        <v>1800</v>
      </c>
      <c r="IFC18" s="192">
        <f>1800</f>
        <v>1800</v>
      </c>
      <c r="IFD18" s="192">
        <f>1800</f>
        <v>1800</v>
      </c>
      <c r="IFE18" s="192">
        <f>1800</f>
        <v>1800</v>
      </c>
      <c r="IFF18" s="192">
        <f>1800</f>
        <v>1800</v>
      </c>
      <c r="IFG18" s="192">
        <f>1800</f>
        <v>1800</v>
      </c>
      <c r="IFH18" s="192">
        <f>1800</f>
        <v>1800</v>
      </c>
      <c r="IFI18" s="192">
        <f>1800</f>
        <v>1800</v>
      </c>
      <c r="IFJ18" s="192">
        <f>1800</f>
        <v>1800</v>
      </c>
      <c r="IFK18" s="192">
        <f>1800</f>
        <v>1800</v>
      </c>
      <c r="IFL18" s="192">
        <f>1800</f>
        <v>1800</v>
      </c>
      <c r="IFM18" s="192">
        <f>1800</f>
        <v>1800</v>
      </c>
      <c r="IFN18" s="192">
        <f>1800</f>
        <v>1800</v>
      </c>
      <c r="IFO18" s="192">
        <f>1800</f>
        <v>1800</v>
      </c>
      <c r="IFP18" s="192">
        <f>1800</f>
        <v>1800</v>
      </c>
      <c r="IFQ18" s="192">
        <f>1800</f>
        <v>1800</v>
      </c>
      <c r="IFR18" s="192">
        <f>1800</f>
        <v>1800</v>
      </c>
      <c r="IFS18" s="192">
        <f>1800</f>
        <v>1800</v>
      </c>
      <c r="IFT18" s="192">
        <f>1800</f>
        <v>1800</v>
      </c>
      <c r="IFU18" s="192">
        <f>1800</f>
        <v>1800</v>
      </c>
      <c r="IFV18" s="192">
        <f>1800</f>
        <v>1800</v>
      </c>
      <c r="IFW18" s="192">
        <f>1800</f>
        <v>1800</v>
      </c>
      <c r="IFX18" s="192">
        <f>1800</f>
        <v>1800</v>
      </c>
      <c r="IFY18" s="192">
        <f>1800</f>
        <v>1800</v>
      </c>
      <c r="IFZ18" s="192">
        <f>1800</f>
        <v>1800</v>
      </c>
      <c r="IGA18" s="192">
        <f>1800</f>
        <v>1800</v>
      </c>
      <c r="IGB18" s="192">
        <f>1800</f>
        <v>1800</v>
      </c>
      <c r="IGC18" s="192">
        <f>1800</f>
        <v>1800</v>
      </c>
      <c r="IGD18" s="192">
        <f>1800</f>
        <v>1800</v>
      </c>
      <c r="IGE18" s="192">
        <f>1800</f>
        <v>1800</v>
      </c>
      <c r="IGF18" s="192">
        <f>1800</f>
        <v>1800</v>
      </c>
      <c r="IGG18" s="192">
        <f>1800</f>
        <v>1800</v>
      </c>
      <c r="IGH18" s="192">
        <f>1800</f>
        <v>1800</v>
      </c>
      <c r="IGI18" s="192">
        <f>1800</f>
        <v>1800</v>
      </c>
      <c r="IGJ18" s="192">
        <f>1800</f>
        <v>1800</v>
      </c>
      <c r="IGK18" s="192">
        <f>1800</f>
        <v>1800</v>
      </c>
      <c r="IGL18" s="192">
        <f>1800</f>
        <v>1800</v>
      </c>
      <c r="IGM18" s="192">
        <f>1800</f>
        <v>1800</v>
      </c>
      <c r="IGN18" s="192">
        <f>1800</f>
        <v>1800</v>
      </c>
      <c r="IGO18" s="192">
        <f>1800</f>
        <v>1800</v>
      </c>
      <c r="IGP18" s="192">
        <f>1800</f>
        <v>1800</v>
      </c>
      <c r="IGQ18" s="192">
        <f>1800</f>
        <v>1800</v>
      </c>
      <c r="IGR18" s="192">
        <f>1800</f>
        <v>1800</v>
      </c>
      <c r="IGS18" s="192">
        <f>1800</f>
        <v>1800</v>
      </c>
      <c r="IGT18" s="192">
        <f>1800</f>
        <v>1800</v>
      </c>
      <c r="IGU18" s="192">
        <f>1800</f>
        <v>1800</v>
      </c>
      <c r="IGV18" s="192">
        <f>1800</f>
        <v>1800</v>
      </c>
      <c r="IGW18" s="192">
        <f>1800</f>
        <v>1800</v>
      </c>
      <c r="IGX18" s="192">
        <f>1800</f>
        <v>1800</v>
      </c>
      <c r="IGY18" s="192">
        <f>1800</f>
        <v>1800</v>
      </c>
      <c r="IGZ18" s="192">
        <f>1800</f>
        <v>1800</v>
      </c>
      <c r="IHA18" s="192">
        <f>1800</f>
        <v>1800</v>
      </c>
      <c r="IHB18" s="192">
        <f>1800</f>
        <v>1800</v>
      </c>
      <c r="IHC18" s="192">
        <f>1800</f>
        <v>1800</v>
      </c>
      <c r="IHD18" s="192">
        <f>1800</f>
        <v>1800</v>
      </c>
      <c r="IHE18" s="192">
        <f>1800</f>
        <v>1800</v>
      </c>
      <c r="IHF18" s="192">
        <f>1800</f>
        <v>1800</v>
      </c>
      <c r="IHG18" s="192">
        <f>1800</f>
        <v>1800</v>
      </c>
      <c r="IHH18" s="192">
        <f>1800</f>
        <v>1800</v>
      </c>
      <c r="IHI18" s="192">
        <f>1800</f>
        <v>1800</v>
      </c>
      <c r="IHJ18" s="192">
        <f>1800</f>
        <v>1800</v>
      </c>
      <c r="IHK18" s="192">
        <f>1800</f>
        <v>1800</v>
      </c>
      <c r="IHL18" s="192">
        <f>1800</f>
        <v>1800</v>
      </c>
      <c r="IHM18" s="192">
        <f>1800</f>
        <v>1800</v>
      </c>
      <c r="IHN18" s="192">
        <f>1800</f>
        <v>1800</v>
      </c>
      <c r="IHO18" s="192">
        <f>1800</f>
        <v>1800</v>
      </c>
      <c r="IHP18" s="192">
        <f>1800</f>
        <v>1800</v>
      </c>
      <c r="IHQ18" s="192">
        <f>1800</f>
        <v>1800</v>
      </c>
      <c r="IHR18" s="192">
        <f>1800</f>
        <v>1800</v>
      </c>
      <c r="IHS18" s="192">
        <f>1800</f>
        <v>1800</v>
      </c>
      <c r="IHT18" s="192">
        <f>1800</f>
        <v>1800</v>
      </c>
      <c r="IHU18" s="192">
        <f>1800</f>
        <v>1800</v>
      </c>
      <c r="IHV18" s="192">
        <f>1800</f>
        <v>1800</v>
      </c>
      <c r="IHW18" s="192">
        <f>1800</f>
        <v>1800</v>
      </c>
      <c r="IHX18" s="192">
        <f>1800</f>
        <v>1800</v>
      </c>
      <c r="IHY18" s="192">
        <f>1800</f>
        <v>1800</v>
      </c>
      <c r="IHZ18" s="192">
        <f>1800</f>
        <v>1800</v>
      </c>
      <c r="IIA18" s="192">
        <f>1800</f>
        <v>1800</v>
      </c>
      <c r="IIB18" s="192">
        <f>1800</f>
        <v>1800</v>
      </c>
      <c r="IIC18" s="192">
        <f>1800</f>
        <v>1800</v>
      </c>
      <c r="IID18" s="192">
        <f>1800</f>
        <v>1800</v>
      </c>
      <c r="IIE18" s="192">
        <f>1800</f>
        <v>1800</v>
      </c>
      <c r="IIF18" s="192">
        <f>1800</f>
        <v>1800</v>
      </c>
      <c r="IIG18" s="192">
        <f>1800</f>
        <v>1800</v>
      </c>
      <c r="IIH18" s="192">
        <f>1800</f>
        <v>1800</v>
      </c>
      <c r="III18" s="192">
        <f>1800</f>
        <v>1800</v>
      </c>
      <c r="IIJ18" s="192">
        <f>1800</f>
        <v>1800</v>
      </c>
      <c r="IIK18" s="192">
        <f>1800</f>
        <v>1800</v>
      </c>
      <c r="IIL18" s="192">
        <f>1800</f>
        <v>1800</v>
      </c>
      <c r="IIM18" s="192">
        <f>1800</f>
        <v>1800</v>
      </c>
      <c r="IIN18" s="192">
        <f>1800</f>
        <v>1800</v>
      </c>
      <c r="IIO18" s="192">
        <f>1800</f>
        <v>1800</v>
      </c>
      <c r="IIP18" s="192">
        <f>1800</f>
        <v>1800</v>
      </c>
      <c r="IIQ18" s="192">
        <f>1800</f>
        <v>1800</v>
      </c>
      <c r="IIR18" s="192">
        <f>1800</f>
        <v>1800</v>
      </c>
      <c r="IIS18" s="192">
        <f>1800</f>
        <v>1800</v>
      </c>
      <c r="IIT18" s="192">
        <f>1800</f>
        <v>1800</v>
      </c>
      <c r="IIU18" s="192">
        <f>1800</f>
        <v>1800</v>
      </c>
      <c r="IIV18" s="192">
        <f>1800</f>
        <v>1800</v>
      </c>
      <c r="IIW18" s="192">
        <f>1800</f>
        <v>1800</v>
      </c>
      <c r="IIX18" s="192">
        <f>1800</f>
        <v>1800</v>
      </c>
      <c r="IIY18" s="192">
        <f>1800</f>
        <v>1800</v>
      </c>
      <c r="IIZ18" s="192">
        <f>1800</f>
        <v>1800</v>
      </c>
      <c r="IJA18" s="192">
        <f>1800</f>
        <v>1800</v>
      </c>
      <c r="IJB18" s="192">
        <f>1800</f>
        <v>1800</v>
      </c>
      <c r="IJC18" s="192">
        <f>1800</f>
        <v>1800</v>
      </c>
      <c r="IJD18" s="192">
        <f>1800</f>
        <v>1800</v>
      </c>
      <c r="IJE18" s="192">
        <f>1800</f>
        <v>1800</v>
      </c>
      <c r="IJF18" s="192">
        <f>1800</f>
        <v>1800</v>
      </c>
      <c r="IJG18" s="192">
        <f>1800</f>
        <v>1800</v>
      </c>
      <c r="IJH18" s="192">
        <f>1800</f>
        <v>1800</v>
      </c>
      <c r="IJI18" s="192">
        <f>1800</f>
        <v>1800</v>
      </c>
      <c r="IJJ18" s="192">
        <f>1800</f>
        <v>1800</v>
      </c>
      <c r="IJK18" s="192">
        <f>1800</f>
        <v>1800</v>
      </c>
      <c r="IJL18" s="192">
        <f>1800</f>
        <v>1800</v>
      </c>
      <c r="IJM18" s="192">
        <f>1800</f>
        <v>1800</v>
      </c>
      <c r="IJN18" s="192">
        <f>1800</f>
        <v>1800</v>
      </c>
      <c r="IJO18" s="192">
        <f>1800</f>
        <v>1800</v>
      </c>
      <c r="IJP18" s="192">
        <f>1800</f>
        <v>1800</v>
      </c>
      <c r="IJQ18" s="192">
        <f>1800</f>
        <v>1800</v>
      </c>
      <c r="IJR18" s="192">
        <f>1800</f>
        <v>1800</v>
      </c>
      <c r="IJS18" s="192">
        <f>1800</f>
        <v>1800</v>
      </c>
      <c r="IJT18" s="192">
        <f>1800</f>
        <v>1800</v>
      </c>
      <c r="IJU18" s="192">
        <f>1800</f>
        <v>1800</v>
      </c>
      <c r="IJV18" s="192">
        <f>1800</f>
        <v>1800</v>
      </c>
      <c r="IJW18" s="192">
        <f>1800</f>
        <v>1800</v>
      </c>
      <c r="IJX18" s="192">
        <f>1800</f>
        <v>1800</v>
      </c>
      <c r="IJY18" s="192">
        <f>1800</f>
        <v>1800</v>
      </c>
      <c r="IJZ18" s="192">
        <f>1800</f>
        <v>1800</v>
      </c>
      <c r="IKA18" s="192">
        <f>1800</f>
        <v>1800</v>
      </c>
      <c r="IKB18" s="192">
        <f>1800</f>
        <v>1800</v>
      </c>
      <c r="IKC18" s="192">
        <f>1800</f>
        <v>1800</v>
      </c>
      <c r="IKD18" s="192">
        <f>1800</f>
        <v>1800</v>
      </c>
      <c r="IKE18" s="192">
        <f>1800</f>
        <v>1800</v>
      </c>
      <c r="IKF18" s="192">
        <f>1800</f>
        <v>1800</v>
      </c>
      <c r="IKG18" s="192">
        <f>1800</f>
        <v>1800</v>
      </c>
      <c r="IKH18" s="192">
        <f>1800</f>
        <v>1800</v>
      </c>
      <c r="IKI18" s="192">
        <f>1800</f>
        <v>1800</v>
      </c>
      <c r="IKJ18" s="192">
        <f>1800</f>
        <v>1800</v>
      </c>
      <c r="IKK18" s="192">
        <f>1800</f>
        <v>1800</v>
      </c>
      <c r="IKL18" s="192">
        <f>1800</f>
        <v>1800</v>
      </c>
      <c r="IKM18" s="192">
        <f>1800</f>
        <v>1800</v>
      </c>
      <c r="IKN18" s="192">
        <f>1800</f>
        <v>1800</v>
      </c>
      <c r="IKO18" s="192">
        <f>1800</f>
        <v>1800</v>
      </c>
      <c r="IKP18" s="192">
        <f>1800</f>
        <v>1800</v>
      </c>
      <c r="IKQ18" s="192">
        <f>1800</f>
        <v>1800</v>
      </c>
      <c r="IKR18" s="192">
        <f>1800</f>
        <v>1800</v>
      </c>
      <c r="IKS18" s="192">
        <f>1800</f>
        <v>1800</v>
      </c>
      <c r="IKT18" s="192">
        <f>1800</f>
        <v>1800</v>
      </c>
      <c r="IKU18" s="192">
        <f>1800</f>
        <v>1800</v>
      </c>
      <c r="IKV18" s="192">
        <f>1800</f>
        <v>1800</v>
      </c>
      <c r="IKW18" s="192">
        <f>1800</f>
        <v>1800</v>
      </c>
      <c r="IKX18" s="192">
        <f>1800</f>
        <v>1800</v>
      </c>
      <c r="IKY18" s="192">
        <f>1800</f>
        <v>1800</v>
      </c>
      <c r="IKZ18" s="192">
        <f>1800</f>
        <v>1800</v>
      </c>
      <c r="ILA18" s="192">
        <f>1800</f>
        <v>1800</v>
      </c>
      <c r="ILB18" s="192">
        <f>1800</f>
        <v>1800</v>
      </c>
      <c r="ILC18" s="192">
        <f>1800</f>
        <v>1800</v>
      </c>
      <c r="ILD18" s="192">
        <f>1800</f>
        <v>1800</v>
      </c>
      <c r="ILE18" s="192">
        <f>1800</f>
        <v>1800</v>
      </c>
      <c r="ILF18" s="192">
        <f>1800</f>
        <v>1800</v>
      </c>
      <c r="ILG18" s="192">
        <f>1800</f>
        <v>1800</v>
      </c>
      <c r="ILH18" s="192">
        <f>1800</f>
        <v>1800</v>
      </c>
      <c r="ILI18" s="192">
        <f>1800</f>
        <v>1800</v>
      </c>
      <c r="ILJ18" s="192">
        <f>1800</f>
        <v>1800</v>
      </c>
      <c r="ILK18" s="192">
        <f>1800</f>
        <v>1800</v>
      </c>
      <c r="ILL18" s="192">
        <f>1800</f>
        <v>1800</v>
      </c>
      <c r="ILM18" s="192">
        <f>1800</f>
        <v>1800</v>
      </c>
      <c r="ILN18" s="192">
        <f>1800</f>
        <v>1800</v>
      </c>
      <c r="ILO18" s="192">
        <f>1800</f>
        <v>1800</v>
      </c>
      <c r="ILP18" s="192">
        <f>1800</f>
        <v>1800</v>
      </c>
      <c r="ILQ18" s="192">
        <f>1800</f>
        <v>1800</v>
      </c>
      <c r="ILR18" s="192">
        <f>1800</f>
        <v>1800</v>
      </c>
      <c r="ILS18" s="192">
        <f>1800</f>
        <v>1800</v>
      </c>
      <c r="ILT18" s="192">
        <f>1800</f>
        <v>1800</v>
      </c>
      <c r="ILU18" s="192">
        <f>1800</f>
        <v>1800</v>
      </c>
      <c r="ILV18" s="192">
        <f>1800</f>
        <v>1800</v>
      </c>
      <c r="ILW18" s="192">
        <f>1800</f>
        <v>1800</v>
      </c>
      <c r="ILX18" s="192">
        <f>1800</f>
        <v>1800</v>
      </c>
      <c r="ILY18" s="192">
        <f>1800</f>
        <v>1800</v>
      </c>
      <c r="ILZ18" s="192">
        <f>1800</f>
        <v>1800</v>
      </c>
      <c r="IMA18" s="192">
        <f>1800</f>
        <v>1800</v>
      </c>
      <c r="IMB18" s="192">
        <f>1800</f>
        <v>1800</v>
      </c>
      <c r="IMC18" s="192">
        <f>1800</f>
        <v>1800</v>
      </c>
      <c r="IMD18" s="192">
        <f>1800</f>
        <v>1800</v>
      </c>
      <c r="IME18" s="192">
        <f>1800</f>
        <v>1800</v>
      </c>
      <c r="IMF18" s="192">
        <f>1800</f>
        <v>1800</v>
      </c>
      <c r="IMG18" s="192">
        <f>1800</f>
        <v>1800</v>
      </c>
      <c r="IMH18" s="192">
        <f>1800</f>
        <v>1800</v>
      </c>
      <c r="IMI18" s="192">
        <f>1800</f>
        <v>1800</v>
      </c>
      <c r="IMJ18" s="192">
        <f>1800</f>
        <v>1800</v>
      </c>
      <c r="IMK18" s="192">
        <f>1800</f>
        <v>1800</v>
      </c>
      <c r="IML18" s="192">
        <f>1800</f>
        <v>1800</v>
      </c>
      <c r="IMM18" s="192">
        <f>1800</f>
        <v>1800</v>
      </c>
      <c r="IMN18" s="192">
        <f>1800</f>
        <v>1800</v>
      </c>
      <c r="IMO18" s="192">
        <f>1800</f>
        <v>1800</v>
      </c>
      <c r="IMP18" s="192">
        <f>1800</f>
        <v>1800</v>
      </c>
      <c r="IMQ18" s="192">
        <f>1800</f>
        <v>1800</v>
      </c>
      <c r="IMR18" s="192">
        <f>1800</f>
        <v>1800</v>
      </c>
      <c r="IMS18" s="192">
        <f>1800</f>
        <v>1800</v>
      </c>
      <c r="IMT18" s="192">
        <f>1800</f>
        <v>1800</v>
      </c>
      <c r="IMU18" s="192">
        <f>1800</f>
        <v>1800</v>
      </c>
      <c r="IMV18" s="192">
        <f>1800</f>
        <v>1800</v>
      </c>
      <c r="IMW18" s="192">
        <f>1800</f>
        <v>1800</v>
      </c>
      <c r="IMX18" s="192">
        <f>1800</f>
        <v>1800</v>
      </c>
      <c r="IMY18" s="192">
        <f>1800</f>
        <v>1800</v>
      </c>
      <c r="IMZ18" s="192">
        <f>1800</f>
        <v>1800</v>
      </c>
      <c r="INA18" s="192">
        <f>1800</f>
        <v>1800</v>
      </c>
      <c r="INB18" s="192">
        <f>1800</f>
        <v>1800</v>
      </c>
      <c r="INC18" s="192">
        <f>1800</f>
        <v>1800</v>
      </c>
      <c r="IND18" s="192">
        <f>1800</f>
        <v>1800</v>
      </c>
      <c r="INE18" s="192">
        <f>1800</f>
        <v>1800</v>
      </c>
      <c r="INF18" s="192">
        <f>1800</f>
        <v>1800</v>
      </c>
      <c r="ING18" s="192">
        <f>1800</f>
        <v>1800</v>
      </c>
      <c r="INH18" s="192">
        <f>1800</f>
        <v>1800</v>
      </c>
      <c r="INI18" s="192">
        <f>1800</f>
        <v>1800</v>
      </c>
      <c r="INJ18" s="192">
        <f>1800</f>
        <v>1800</v>
      </c>
      <c r="INK18" s="192">
        <f>1800</f>
        <v>1800</v>
      </c>
      <c r="INL18" s="192">
        <f>1800</f>
        <v>1800</v>
      </c>
      <c r="INM18" s="192">
        <f>1800</f>
        <v>1800</v>
      </c>
      <c r="INN18" s="192">
        <f>1800</f>
        <v>1800</v>
      </c>
      <c r="INO18" s="192">
        <f>1800</f>
        <v>1800</v>
      </c>
      <c r="INP18" s="192">
        <f>1800</f>
        <v>1800</v>
      </c>
      <c r="INQ18" s="192">
        <f>1800</f>
        <v>1800</v>
      </c>
      <c r="INR18" s="192">
        <f>1800</f>
        <v>1800</v>
      </c>
      <c r="INS18" s="192">
        <f>1800</f>
        <v>1800</v>
      </c>
      <c r="INT18" s="192">
        <f>1800</f>
        <v>1800</v>
      </c>
      <c r="INU18" s="192">
        <f>1800</f>
        <v>1800</v>
      </c>
      <c r="INV18" s="192">
        <f>1800</f>
        <v>1800</v>
      </c>
      <c r="INW18" s="192">
        <f>1800</f>
        <v>1800</v>
      </c>
      <c r="INX18" s="192">
        <f>1800</f>
        <v>1800</v>
      </c>
      <c r="INY18" s="192">
        <f>1800</f>
        <v>1800</v>
      </c>
      <c r="INZ18" s="192">
        <f>1800</f>
        <v>1800</v>
      </c>
      <c r="IOA18" s="192">
        <f>1800</f>
        <v>1800</v>
      </c>
      <c r="IOB18" s="192">
        <f>1800</f>
        <v>1800</v>
      </c>
      <c r="IOC18" s="192">
        <f>1800</f>
        <v>1800</v>
      </c>
      <c r="IOD18" s="192">
        <f>1800</f>
        <v>1800</v>
      </c>
      <c r="IOE18" s="192">
        <f>1800</f>
        <v>1800</v>
      </c>
      <c r="IOF18" s="192">
        <f>1800</f>
        <v>1800</v>
      </c>
      <c r="IOG18" s="192">
        <f>1800</f>
        <v>1800</v>
      </c>
      <c r="IOH18" s="192">
        <f>1800</f>
        <v>1800</v>
      </c>
      <c r="IOI18" s="192">
        <f>1800</f>
        <v>1800</v>
      </c>
      <c r="IOJ18" s="192">
        <f>1800</f>
        <v>1800</v>
      </c>
      <c r="IOK18" s="192">
        <f>1800</f>
        <v>1800</v>
      </c>
      <c r="IOL18" s="192">
        <f>1800</f>
        <v>1800</v>
      </c>
      <c r="IOM18" s="192">
        <f>1800</f>
        <v>1800</v>
      </c>
      <c r="ION18" s="192">
        <f>1800</f>
        <v>1800</v>
      </c>
      <c r="IOO18" s="192">
        <f>1800</f>
        <v>1800</v>
      </c>
      <c r="IOP18" s="192">
        <f>1800</f>
        <v>1800</v>
      </c>
      <c r="IOQ18" s="192">
        <f>1800</f>
        <v>1800</v>
      </c>
      <c r="IOR18" s="192">
        <f>1800</f>
        <v>1800</v>
      </c>
      <c r="IOS18" s="192">
        <f>1800</f>
        <v>1800</v>
      </c>
      <c r="IOT18" s="192">
        <f>1800</f>
        <v>1800</v>
      </c>
      <c r="IOU18" s="192">
        <f>1800</f>
        <v>1800</v>
      </c>
      <c r="IOV18" s="192">
        <f>1800</f>
        <v>1800</v>
      </c>
      <c r="IOW18" s="192">
        <f>1800</f>
        <v>1800</v>
      </c>
      <c r="IOX18" s="192">
        <f>1800</f>
        <v>1800</v>
      </c>
      <c r="IOY18" s="192">
        <f>1800</f>
        <v>1800</v>
      </c>
      <c r="IOZ18" s="192">
        <f>1800</f>
        <v>1800</v>
      </c>
      <c r="IPA18" s="192">
        <f>1800</f>
        <v>1800</v>
      </c>
      <c r="IPB18" s="192">
        <f>1800</f>
        <v>1800</v>
      </c>
      <c r="IPC18" s="192">
        <f>1800</f>
        <v>1800</v>
      </c>
      <c r="IPD18" s="192">
        <f>1800</f>
        <v>1800</v>
      </c>
      <c r="IPE18" s="192">
        <f>1800</f>
        <v>1800</v>
      </c>
      <c r="IPF18" s="192">
        <f>1800</f>
        <v>1800</v>
      </c>
      <c r="IPG18" s="192">
        <f>1800</f>
        <v>1800</v>
      </c>
      <c r="IPH18" s="192">
        <f>1800</f>
        <v>1800</v>
      </c>
      <c r="IPI18" s="192">
        <f>1800</f>
        <v>1800</v>
      </c>
      <c r="IPJ18" s="192">
        <f>1800</f>
        <v>1800</v>
      </c>
      <c r="IPK18" s="192">
        <f>1800</f>
        <v>1800</v>
      </c>
      <c r="IPL18" s="192">
        <f>1800</f>
        <v>1800</v>
      </c>
      <c r="IPM18" s="192">
        <f>1800</f>
        <v>1800</v>
      </c>
      <c r="IPN18" s="192">
        <f>1800</f>
        <v>1800</v>
      </c>
      <c r="IPO18" s="192">
        <f>1800</f>
        <v>1800</v>
      </c>
      <c r="IPP18" s="192">
        <f>1800</f>
        <v>1800</v>
      </c>
      <c r="IPQ18" s="192">
        <f>1800</f>
        <v>1800</v>
      </c>
      <c r="IPR18" s="192">
        <f>1800</f>
        <v>1800</v>
      </c>
      <c r="IPS18" s="192">
        <f>1800</f>
        <v>1800</v>
      </c>
      <c r="IPT18" s="192">
        <f>1800</f>
        <v>1800</v>
      </c>
      <c r="IPU18" s="192">
        <f>1800</f>
        <v>1800</v>
      </c>
      <c r="IPV18" s="192">
        <f>1800</f>
        <v>1800</v>
      </c>
      <c r="IPW18" s="192">
        <f>1800</f>
        <v>1800</v>
      </c>
      <c r="IPX18" s="192">
        <f>1800</f>
        <v>1800</v>
      </c>
      <c r="IPY18" s="192">
        <f>1800</f>
        <v>1800</v>
      </c>
      <c r="IPZ18" s="192">
        <f>1800</f>
        <v>1800</v>
      </c>
      <c r="IQA18" s="192">
        <f>1800</f>
        <v>1800</v>
      </c>
      <c r="IQB18" s="192">
        <f>1800</f>
        <v>1800</v>
      </c>
      <c r="IQC18" s="192">
        <f>1800</f>
        <v>1800</v>
      </c>
      <c r="IQD18" s="192">
        <f>1800</f>
        <v>1800</v>
      </c>
      <c r="IQE18" s="192">
        <f>1800</f>
        <v>1800</v>
      </c>
      <c r="IQF18" s="192">
        <f>1800</f>
        <v>1800</v>
      </c>
      <c r="IQG18" s="192">
        <f>1800</f>
        <v>1800</v>
      </c>
      <c r="IQH18" s="192">
        <f>1800</f>
        <v>1800</v>
      </c>
      <c r="IQI18" s="192">
        <f>1800</f>
        <v>1800</v>
      </c>
      <c r="IQJ18" s="192">
        <f>1800</f>
        <v>1800</v>
      </c>
      <c r="IQK18" s="192">
        <f>1800</f>
        <v>1800</v>
      </c>
      <c r="IQL18" s="192">
        <f>1800</f>
        <v>1800</v>
      </c>
      <c r="IQM18" s="192">
        <f>1800</f>
        <v>1800</v>
      </c>
      <c r="IQN18" s="192">
        <f>1800</f>
        <v>1800</v>
      </c>
      <c r="IQO18" s="192">
        <f>1800</f>
        <v>1800</v>
      </c>
      <c r="IQP18" s="192">
        <f>1800</f>
        <v>1800</v>
      </c>
      <c r="IQQ18" s="192">
        <f>1800</f>
        <v>1800</v>
      </c>
      <c r="IQR18" s="192">
        <f>1800</f>
        <v>1800</v>
      </c>
      <c r="IQS18" s="192">
        <f>1800</f>
        <v>1800</v>
      </c>
      <c r="IQT18" s="192">
        <f>1800</f>
        <v>1800</v>
      </c>
      <c r="IQU18" s="192">
        <f>1800</f>
        <v>1800</v>
      </c>
      <c r="IQV18" s="192">
        <f>1800</f>
        <v>1800</v>
      </c>
      <c r="IQW18" s="192">
        <f>1800</f>
        <v>1800</v>
      </c>
      <c r="IQX18" s="192">
        <f>1800</f>
        <v>1800</v>
      </c>
      <c r="IQY18" s="192">
        <f>1800</f>
        <v>1800</v>
      </c>
      <c r="IQZ18" s="192">
        <f>1800</f>
        <v>1800</v>
      </c>
      <c r="IRA18" s="192">
        <f>1800</f>
        <v>1800</v>
      </c>
      <c r="IRB18" s="192">
        <f>1800</f>
        <v>1800</v>
      </c>
      <c r="IRC18" s="192">
        <f>1800</f>
        <v>1800</v>
      </c>
      <c r="IRD18" s="192">
        <f>1800</f>
        <v>1800</v>
      </c>
      <c r="IRE18" s="192">
        <f>1800</f>
        <v>1800</v>
      </c>
      <c r="IRF18" s="192">
        <f>1800</f>
        <v>1800</v>
      </c>
      <c r="IRG18" s="192">
        <f>1800</f>
        <v>1800</v>
      </c>
      <c r="IRH18" s="192">
        <f>1800</f>
        <v>1800</v>
      </c>
      <c r="IRI18" s="192">
        <f>1800</f>
        <v>1800</v>
      </c>
      <c r="IRJ18" s="192">
        <f>1800</f>
        <v>1800</v>
      </c>
      <c r="IRK18" s="192">
        <f>1800</f>
        <v>1800</v>
      </c>
      <c r="IRL18" s="192">
        <f>1800</f>
        <v>1800</v>
      </c>
      <c r="IRM18" s="192">
        <f>1800</f>
        <v>1800</v>
      </c>
      <c r="IRN18" s="192">
        <f>1800</f>
        <v>1800</v>
      </c>
      <c r="IRO18" s="192">
        <f>1800</f>
        <v>1800</v>
      </c>
      <c r="IRP18" s="192">
        <f>1800</f>
        <v>1800</v>
      </c>
      <c r="IRQ18" s="192">
        <f>1800</f>
        <v>1800</v>
      </c>
      <c r="IRR18" s="192">
        <f>1800</f>
        <v>1800</v>
      </c>
      <c r="IRS18" s="192">
        <f>1800</f>
        <v>1800</v>
      </c>
      <c r="IRT18" s="192">
        <f>1800</f>
        <v>1800</v>
      </c>
      <c r="IRU18" s="192">
        <f>1800</f>
        <v>1800</v>
      </c>
      <c r="IRV18" s="192">
        <f>1800</f>
        <v>1800</v>
      </c>
      <c r="IRW18" s="192">
        <f>1800</f>
        <v>1800</v>
      </c>
      <c r="IRX18" s="192">
        <f>1800</f>
        <v>1800</v>
      </c>
      <c r="IRY18" s="192">
        <f>1800</f>
        <v>1800</v>
      </c>
      <c r="IRZ18" s="192">
        <f>1800</f>
        <v>1800</v>
      </c>
      <c r="ISA18" s="192">
        <f>1800</f>
        <v>1800</v>
      </c>
      <c r="ISB18" s="192">
        <f>1800</f>
        <v>1800</v>
      </c>
      <c r="ISC18" s="192">
        <f>1800</f>
        <v>1800</v>
      </c>
      <c r="ISD18" s="192">
        <f>1800</f>
        <v>1800</v>
      </c>
      <c r="ISE18" s="192">
        <f>1800</f>
        <v>1800</v>
      </c>
      <c r="ISF18" s="192">
        <f>1800</f>
        <v>1800</v>
      </c>
      <c r="ISG18" s="192">
        <f>1800</f>
        <v>1800</v>
      </c>
      <c r="ISH18" s="192">
        <f>1800</f>
        <v>1800</v>
      </c>
      <c r="ISI18" s="192">
        <f>1800</f>
        <v>1800</v>
      </c>
      <c r="ISJ18" s="192">
        <f>1800</f>
        <v>1800</v>
      </c>
      <c r="ISK18" s="192">
        <f>1800</f>
        <v>1800</v>
      </c>
      <c r="ISL18" s="192">
        <f>1800</f>
        <v>1800</v>
      </c>
      <c r="ISM18" s="192">
        <f>1800</f>
        <v>1800</v>
      </c>
      <c r="ISN18" s="192">
        <f>1800</f>
        <v>1800</v>
      </c>
      <c r="ISO18" s="192">
        <f>1800</f>
        <v>1800</v>
      </c>
      <c r="ISP18" s="192">
        <f>1800</f>
        <v>1800</v>
      </c>
      <c r="ISQ18" s="192">
        <f>1800</f>
        <v>1800</v>
      </c>
      <c r="ISR18" s="192">
        <f>1800</f>
        <v>1800</v>
      </c>
      <c r="ISS18" s="192">
        <f>1800</f>
        <v>1800</v>
      </c>
      <c r="IST18" s="192">
        <f>1800</f>
        <v>1800</v>
      </c>
      <c r="ISU18" s="192">
        <f>1800</f>
        <v>1800</v>
      </c>
      <c r="ISV18" s="192">
        <f>1800</f>
        <v>1800</v>
      </c>
      <c r="ISW18" s="192">
        <f>1800</f>
        <v>1800</v>
      </c>
      <c r="ISX18" s="192">
        <f>1800</f>
        <v>1800</v>
      </c>
      <c r="ISY18" s="192">
        <f>1800</f>
        <v>1800</v>
      </c>
      <c r="ISZ18" s="192">
        <f>1800</f>
        <v>1800</v>
      </c>
      <c r="ITA18" s="192">
        <f>1800</f>
        <v>1800</v>
      </c>
      <c r="ITB18" s="192">
        <f>1800</f>
        <v>1800</v>
      </c>
      <c r="ITC18" s="192">
        <f>1800</f>
        <v>1800</v>
      </c>
      <c r="ITD18" s="192">
        <f>1800</f>
        <v>1800</v>
      </c>
      <c r="ITE18" s="192">
        <f>1800</f>
        <v>1800</v>
      </c>
      <c r="ITF18" s="192">
        <f>1800</f>
        <v>1800</v>
      </c>
      <c r="ITG18" s="192">
        <f>1800</f>
        <v>1800</v>
      </c>
      <c r="ITH18" s="192">
        <f>1800</f>
        <v>1800</v>
      </c>
      <c r="ITI18" s="192">
        <f>1800</f>
        <v>1800</v>
      </c>
      <c r="ITJ18" s="192">
        <f>1800</f>
        <v>1800</v>
      </c>
      <c r="ITK18" s="192">
        <f>1800</f>
        <v>1800</v>
      </c>
      <c r="ITL18" s="192">
        <f>1800</f>
        <v>1800</v>
      </c>
      <c r="ITM18" s="192">
        <f>1800</f>
        <v>1800</v>
      </c>
      <c r="ITN18" s="192">
        <f>1800</f>
        <v>1800</v>
      </c>
      <c r="ITO18" s="192">
        <f>1800</f>
        <v>1800</v>
      </c>
      <c r="ITP18" s="192">
        <f>1800</f>
        <v>1800</v>
      </c>
      <c r="ITQ18" s="192">
        <f>1800</f>
        <v>1800</v>
      </c>
      <c r="ITR18" s="192">
        <f>1800</f>
        <v>1800</v>
      </c>
      <c r="ITS18" s="192">
        <f>1800</f>
        <v>1800</v>
      </c>
      <c r="ITT18" s="192">
        <f>1800</f>
        <v>1800</v>
      </c>
      <c r="ITU18" s="192">
        <f>1800</f>
        <v>1800</v>
      </c>
      <c r="ITV18" s="192">
        <f>1800</f>
        <v>1800</v>
      </c>
      <c r="ITW18" s="192">
        <f>1800</f>
        <v>1800</v>
      </c>
      <c r="ITX18" s="192">
        <f>1800</f>
        <v>1800</v>
      </c>
      <c r="ITY18" s="192">
        <f>1800</f>
        <v>1800</v>
      </c>
      <c r="ITZ18" s="192">
        <f>1800</f>
        <v>1800</v>
      </c>
      <c r="IUA18" s="192">
        <f>1800</f>
        <v>1800</v>
      </c>
      <c r="IUB18" s="192">
        <f>1800</f>
        <v>1800</v>
      </c>
      <c r="IUC18" s="192">
        <f>1800</f>
        <v>1800</v>
      </c>
      <c r="IUD18" s="192">
        <f>1800</f>
        <v>1800</v>
      </c>
      <c r="IUE18" s="192">
        <f>1800</f>
        <v>1800</v>
      </c>
      <c r="IUF18" s="192">
        <f>1800</f>
        <v>1800</v>
      </c>
      <c r="IUG18" s="192">
        <f>1800</f>
        <v>1800</v>
      </c>
      <c r="IUH18" s="192">
        <f>1800</f>
        <v>1800</v>
      </c>
      <c r="IUI18" s="192">
        <f>1800</f>
        <v>1800</v>
      </c>
      <c r="IUJ18" s="192">
        <f>1800</f>
        <v>1800</v>
      </c>
      <c r="IUK18" s="192">
        <f>1800</f>
        <v>1800</v>
      </c>
      <c r="IUL18" s="192">
        <f>1800</f>
        <v>1800</v>
      </c>
      <c r="IUM18" s="192">
        <f>1800</f>
        <v>1800</v>
      </c>
      <c r="IUN18" s="192">
        <f>1800</f>
        <v>1800</v>
      </c>
      <c r="IUO18" s="192">
        <f>1800</f>
        <v>1800</v>
      </c>
      <c r="IUP18" s="192">
        <f>1800</f>
        <v>1800</v>
      </c>
      <c r="IUQ18" s="192">
        <f>1800</f>
        <v>1800</v>
      </c>
      <c r="IUR18" s="192">
        <f>1800</f>
        <v>1800</v>
      </c>
      <c r="IUS18" s="192">
        <f>1800</f>
        <v>1800</v>
      </c>
      <c r="IUT18" s="192">
        <f>1800</f>
        <v>1800</v>
      </c>
      <c r="IUU18" s="192">
        <f>1800</f>
        <v>1800</v>
      </c>
      <c r="IUV18" s="192">
        <f>1800</f>
        <v>1800</v>
      </c>
      <c r="IUW18" s="192">
        <f>1800</f>
        <v>1800</v>
      </c>
      <c r="IUX18" s="192">
        <f>1800</f>
        <v>1800</v>
      </c>
      <c r="IUY18" s="192">
        <f>1800</f>
        <v>1800</v>
      </c>
      <c r="IUZ18" s="192">
        <f>1800</f>
        <v>1800</v>
      </c>
      <c r="IVA18" s="192">
        <f>1800</f>
        <v>1800</v>
      </c>
      <c r="IVB18" s="192">
        <f>1800</f>
        <v>1800</v>
      </c>
      <c r="IVC18" s="192">
        <f>1800</f>
        <v>1800</v>
      </c>
      <c r="IVD18" s="192">
        <f>1800</f>
        <v>1800</v>
      </c>
      <c r="IVE18" s="192">
        <f>1800</f>
        <v>1800</v>
      </c>
      <c r="IVF18" s="192">
        <f>1800</f>
        <v>1800</v>
      </c>
      <c r="IVG18" s="192">
        <f>1800</f>
        <v>1800</v>
      </c>
      <c r="IVH18" s="192">
        <f>1800</f>
        <v>1800</v>
      </c>
      <c r="IVI18" s="192">
        <f>1800</f>
        <v>1800</v>
      </c>
      <c r="IVJ18" s="192">
        <f>1800</f>
        <v>1800</v>
      </c>
      <c r="IVK18" s="192">
        <f>1800</f>
        <v>1800</v>
      </c>
      <c r="IVL18" s="192">
        <f>1800</f>
        <v>1800</v>
      </c>
      <c r="IVM18" s="192">
        <f>1800</f>
        <v>1800</v>
      </c>
      <c r="IVN18" s="192">
        <f>1800</f>
        <v>1800</v>
      </c>
      <c r="IVO18" s="192">
        <f>1800</f>
        <v>1800</v>
      </c>
      <c r="IVP18" s="192">
        <f>1800</f>
        <v>1800</v>
      </c>
      <c r="IVQ18" s="192">
        <f>1800</f>
        <v>1800</v>
      </c>
      <c r="IVR18" s="192">
        <f>1800</f>
        <v>1800</v>
      </c>
      <c r="IVS18" s="192">
        <f>1800</f>
        <v>1800</v>
      </c>
      <c r="IVT18" s="192">
        <f>1800</f>
        <v>1800</v>
      </c>
      <c r="IVU18" s="192">
        <f>1800</f>
        <v>1800</v>
      </c>
      <c r="IVV18" s="192">
        <f>1800</f>
        <v>1800</v>
      </c>
      <c r="IVW18" s="192">
        <f>1800</f>
        <v>1800</v>
      </c>
      <c r="IVX18" s="192">
        <f>1800</f>
        <v>1800</v>
      </c>
      <c r="IVY18" s="192">
        <f>1800</f>
        <v>1800</v>
      </c>
      <c r="IVZ18" s="192">
        <f>1800</f>
        <v>1800</v>
      </c>
      <c r="IWA18" s="192">
        <f>1800</f>
        <v>1800</v>
      </c>
      <c r="IWB18" s="192">
        <f>1800</f>
        <v>1800</v>
      </c>
      <c r="IWC18" s="192">
        <f>1800</f>
        <v>1800</v>
      </c>
      <c r="IWD18" s="192">
        <f>1800</f>
        <v>1800</v>
      </c>
      <c r="IWE18" s="192">
        <f>1800</f>
        <v>1800</v>
      </c>
      <c r="IWF18" s="192">
        <f>1800</f>
        <v>1800</v>
      </c>
      <c r="IWG18" s="192">
        <f>1800</f>
        <v>1800</v>
      </c>
      <c r="IWH18" s="192">
        <f>1800</f>
        <v>1800</v>
      </c>
      <c r="IWI18" s="192">
        <f>1800</f>
        <v>1800</v>
      </c>
      <c r="IWJ18" s="192">
        <f>1800</f>
        <v>1800</v>
      </c>
      <c r="IWK18" s="192">
        <f>1800</f>
        <v>1800</v>
      </c>
      <c r="IWL18" s="192">
        <f>1800</f>
        <v>1800</v>
      </c>
      <c r="IWM18" s="192">
        <f>1800</f>
        <v>1800</v>
      </c>
      <c r="IWN18" s="192">
        <f>1800</f>
        <v>1800</v>
      </c>
      <c r="IWO18" s="192">
        <f>1800</f>
        <v>1800</v>
      </c>
      <c r="IWP18" s="192">
        <f>1800</f>
        <v>1800</v>
      </c>
      <c r="IWQ18" s="192">
        <f>1800</f>
        <v>1800</v>
      </c>
      <c r="IWR18" s="192">
        <f>1800</f>
        <v>1800</v>
      </c>
      <c r="IWS18" s="192">
        <f>1800</f>
        <v>1800</v>
      </c>
      <c r="IWT18" s="192">
        <f>1800</f>
        <v>1800</v>
      </c>
      <c r="IWU18" s="192">
        <f>1800</f>
        <v>1800</v>
      </c>
      <c r="IWV18" s="192">
        <f>1800</f>
        <v>1800</v>
      </c>
      <c r="IWW18" s="192">
        <f>1800</f>
        <v>1800</v>
      </c>
      <c r="IWX18" s="192">
        <f>1800</f>
        <v>1800</v>
      </c>
      <c r="IWY18" s="192">
        <f>1800</f>
        <v>1800</v>
      </c>
      <c r="IWZ18" s="192">
        <f>1800</f>
        <v>1800</v>
      </c>
      <c r="IXA18" s="192">
        <f>1800</f>
        <v>1800</v>
      </c>
      <c r="IXB18" s="192">
        <f>1800</f>
        <v>1800</v>
      </c>
      <c r="IXC18" s="192">
        <f>1800</f>
        <v>1800</v>
      </c>
      <c r="IXD18" s="192">
        <f>1800</f>
        <v>1800</v>
      </c>
      <c r="IXE18" s="192">
        <f>1800</f>
        <v>1800</v>
      </c>
      <c r="IXF18" s="192">
        <f>1800</f>
        <v>1800</v>
      </c>
      <c r="IXG18" s="192">
        <f>1800</f>
        <v>1800</v>
      </c>
      <c r="IXH18" s="192">
        <f>1800</f>
        <v>1800</v>
      </c>
      <c r="IXI18" s="192">
        <f>1800</f>
        <v>1800</v>
      </c>
      <c r="IXJ18" s="192">
        <f>1800</f>
        <v>1800</v>
      </c>
      <c r="IXK18" s="192">
        <f>1800</f>
        <v>1800</v>
      </c>
      <c r="IXL18" s="192">
        <f>1800</f>
        <v>1800</v>
      </c>
      <c r="IXM18" s="192">
        <f>1800</f>
        <v>1800</v>
      </c>
      <c r="IXN18" s="192">
        <f>1800</f>
        <v>1800</v>
      </c>
      <c r="IXO18" s="192">
        <f>1800</f>
        <v>1800</v>
      </c>
      <c r="IXP18" s="192">
        <f>1800</f>
        <v>1800</v>
      </c>
      <c r="IXQ18" s="192">
        <f>1800</f>
        <v>1800</v>
      </c>
      <c r="IXR18" s="192">
        <f>1800</f>
        <v>1800</v>
      </c>
      <c r="IXS18" s="192">
        <f>1800</f>
        <v>1800</v>
      </c>
      <c r="IXT18" s="192">
        <f>1800</f>
        <v>1800</v>
      </c>
      <c r="IXU18" s="192">
        <f>1800</f>
        <v>1800</v>
      </c>
      <c r="IXV18" s="192">
        <f>1800</f>
        <v>1800</v>
      </c>
      <c r="IXW18" s="192">
        <f>1800</f>
        <v>1800</v>
      </c>
      <c r="IXX18" s="192">
        <f>1800</f>
        <v>1800</v>
      </c>
      <c r="IXY18" s="192">
        <f>1800</f>
        <v>1800</v>
      </c>
      <c r="IXZ18" s="192">
        <f>1800</f>
        <v>1800</v>
      </c>
      <c r="IYA18" s="192">
        <f>1800</f>
        <v>1800</v>
      </c>
      <c r="IYB18" s="192">
        <f>1800</f>
        <v>1800</v>
      </c>
      <c r="IYC18" s="192">
        <f>1800</f>
        <v>1800</v>
      </c>
      <c r="IYD18" s="192">
        <f>1800</f>
        <v>1800</v>
      </c>
      <c r="IYE18" s="192">
        <f>1800</f>
        <v>1800</v>
      </c>
      <c r="IYF18" s="192">
        <f>1800</f>
        <v>1800</v>
      </c>
      <c r="IYG18" s="192">
        <f>1800</f>
        <v>1800</v>
      </c>
      <c r="IYH18" s="192">
        <f>1800</f>
        <v>1800</v>
      </c>
      <c r="IYI18" s="192">
        <f>1800</f>
        <v>1800</v>
      </c>
      <c r="IYJ18" s="192">
        <f>1800</f>
        <v>1800</v>
      </c>
      <c r="IYK18" s="192">
        <f>1800</f>
        <v>1800</v>
      </c>
      <c r="IYL18" s="192">
        <f>1800</f>
        <v>1800</v>
      </c>
      <c r="IYM18" s="192">
        <f>1800</f>
        <v>1800</v>
      </c>
      <c r="IYN18" s="192">
        <f>1800</f>
        <v>1800</v>
      </c>
      <c r="IYO18" s="192">
        <f>1800</f>
        <v>1800</v>
      </c>
      <c r="IYP18" s="192">
        <f>1800</f>
        <v>1800</v>
      </c>
      <c r="IYQ18" s="192">
        <f>1800</f>
        <v>1800</v>
      </c>
      <c r="IYR18" s="192">
        <f>1800</f>
        <v>1800</v>
      </c>
      <c r="IYS18" s="192">
        <f>1800</f>
        <v>1800</v>
      </c>
      <c r="IYT18" s="192">
        <f>1800</f>
        <v>1800</v>
      </c>
      <c r="IYU18" s="192">
        <f>1800</f>
        <v>1800</v>
      </c>
      <c r="IYV18" s="192">
        <f>1800</f>
        <v>1800</v>
      </c>
      <c r="IYW18" s="192">
        <f>1800</f>
        <v>1800</v>
      </c>
      <c r="IYX18" s="192">
        <f>1800</f>
        <v>1800</v>
      </c>
      <c r="IYY18" s="192">
        <f>1800</f>
        <v>1800</v>
      </c>
      <c r="IYZ18" s="192">
        <f>1800</f>
        <v>1800</v>
      </c>
      <c r="IZA18" s="192">
        <f>1800</f>
        <v>1800</v>
      </c>
      <c r="IZB18" s="192">
        <f>1800</f>
        <v>1800</v>
      </c>
      <c r="IZC18" s="192">
        <f>1800</f>
        <v>1800</v>
      </c>
      <c r="IZD18" s="192">
        <f>1800</f>
        <v>1800</v>
      </c>
      <c r="IZE18" s="192">
        <f>1800</f>
        <v>1800</v>
      </c>
      <c r="IZF18" s="192">
        <f>1800</f>
        <v>1800</v>
      </c>
      <c r="IZG18" s="192">
        <f>1800</f>
        <v>1800</v>
      </c>
      <c r="IZH18" s="192">
        <f>1800</f>
        <v>1800</v>
      </c>
      <c r="IZI18" s="192">
        <f>1800</f>
        <v>1800</v>
      </c>
      <c r="IZJ18" s="192">
        <f>1800</f>
        <v>1800</v>
      </c>
      <c r="IZK18" s="192">
        <f>1800</f>
        <v>1800</v>
      </c>
      <c r="IZL18" s="192">
        <f>1800</f>
        <v>1800</v>
      </c>
      <c r="IZM18" s="192">
        <f>1800</f>
        <v>1800</v>
      </c>
      <c r="IZN18" s="192">
        <f>1800</f>
        <v>1800</v>
      </c>
      <c r="IZO18" s="192">
        <f>1800</f>
        <v>1800</v>
      </c>
      <c r="IZP18" s="192">
        <f>1800</f>
        <v>1800</v>
      </c>
      <c r="IZQ18" s="192">
        <f>1800</f>
        <v>1800</v>
      </c>
      <c r="IZR18" s="192">
        <f>1800</f>
        <v>1800</v>
      </c>
      <c r="IZS18" s="192">
        <f>1800</f>
        <v>1800</v>
      </c>
      <c r="IZT18" s="192">
        <f>1800</f>
        <v>1800</v>
      </c>
      <c r="IZU18" s="192">
        <f>1800</f>
        <v>1800</v>
      </c>
      <c r="IZV18" s="192">
        <f>1800</f>
        <v>1800</v>
      </c>
      <c r="IZW18" s="192">
        <f>1800</f>
        <v>1800</v>
      </c>
      <c r="IZX18" s="192">
        <f>1800</f>
        <v>1800</v>
      </c>
      <c r="IZY18" s="192">
        <f>1800</f>
        <v>1800</v>
      </c>
      <c r="IZZ18" s="192">
        <f>1800</f>
        <v>1800</v>
      </c>
      <c r="JAA18" s="192">
        <f>1800</f>
        <v>1800</v>
      </c>
      <c r="JAB18" s="192">
        <f>1800</f>
        <v>1800</v>
      </c>
      <c r="JAC18" s="192">
        <f>1800</f>
        <v>1800</v>
      </c>
      <c r="JAD18" s="192">
        <f>1800</f>
        <v>1800</v>
      </c>
      <c r="JAE18" s="192">
        <f>1800</f>
        <v>1800</v>
      </c>
      <c r="JAF18" s="192">
        <f>1800</f>
        <v>1800</v>
      </c>
      <c r="JAG18" s="192">
        <f>1800</f>
        <v>1800</v>
      </c>
      <c r="JAH18" s="192">
        <f>1800</f>
        <v>1800</v>
      </c>
      <c r="JAI18" s="192">
        <f>1800</f>
        <v>1800</v>
      </c>
      <c r="JAJ18" s="192">
        <f>1800</f>
        <v>1800</v>
      </c>
      <c r="JAK18" s="192">
        <f>1800</f>
        <v>1800</v>
      </c>
      <c r="JAL18" s="192">
        <f>1800</f>
        <v>1800</v>
      </c>
      <c r="JAM18" s="192">
        <f>1800</f>
        <v>1800</v>
      </c>
      <c r="JAN18" s="192">
        <f>1800</f>
        <v>1800</v>
      </c>
      <c r="JAO18" s="192">
        <f>1800</f>
        <v>1800</v>
      </c>
      <c r="JAP18" s="192">
        <f>1800</f>
        <v>1800</v>
      </c>
      <c r="JAQ18" s="192">
        <f>1800</f>
        <v>1800</v>
      </c>
      <c r="JAR18" s="192">
        <f>1800</f>
        <v>1800</v>
      </c>
      <c r="JAS18" s="192">
        <f>1800</f>
        <v>1800</v>
      </c>
      <c r="JAT18" s="192">
        <f>1800</f>
        <v>1800</v>
      </c>
      <c r="JAU18" s="192">
        <f>1800</f>
        <v>1800</v>
      </c>
      <c r="JAV18" s="192">
        <f>1800</f>
        <v>1800</v>
      </c>
      <c r="JAW18" s="192">
        <f>1800</f>
        <v>1800</v>
      </c>
      <c r="JAX18" s="192">
        <f>1800</f>
        <v>1800</v>
      </c>
      <c r="JAY18" s="192">
        <f>1800</f>
        <v>1800</v>
      </c>
      <c r="JAZ18" s="192">
        <f>1800</f>
        <v>1800</v>
      </c>
      <c r="JBA18" s="192">
        <f>1800</f>
        <v>1800</v>
      </c>
      <c r="JBB18" s="192">
        <f>1800</f>
        <v>1800</v>
      </c>
      <c r="JBC18" s="192">
        <f>1800</f>
        <v>1800</v>
      </c>
      <c r="JBD18" s="192">
        <f>1800</f>
        <v>1800</v>
      </c>
      <c r="JBE18" s="192">
        <f>1800</f>
        <v>1800</v>
      </c>
      <c r="JBF18" s="192">
        <f>1800</f>
        <v>1800</v>
      </c>
      <c r="JBG18" s="192">
        <f>1800</f>
        <v>1800</v>
      </c>
      <c r="JBH18" s="192">
        <f>1800</f>
        <v>1800</v>
      </c>
      <c r="JBI18" s="192">
        <f>1800</f>
        <v>1800</v>
      </c>
      <c r="JBJ18" s="192">
        <f>1800</f>
        <v>1800</v>
      </c>
      <c r="JBK18" s="192">
        <f>1800</f>
        <v>1800</v>
      </c>
      <c r="JBL18" s="192">
        <f>1800</f>
        <v>1800</v>
      </c>
      <c r="JBM18" s="192">
        <f>1800</f>
        <v>1800</v>
      </c>
      <c r="JBN18" s="192">
        <f>1800</f>
        <v>1800</v>
      </c>
      <c r="JBO18" s="192">
        <f>1800</f>
        <v>1800</v>
      </c>
      <c r="JBP18" s="192">
        <f>1800</f>
        <v>1800</v>
      </c>
      <c r="JBQ18" s="192">
        <f>1800</f>
        <v>1800</v>
      </c>
      <c r="JBR18" s="192">
        <f>1800</f>
        <v>1800</v>
      </c>
      <c r="JBS18" s="192">
        <f>1800</f>
        <v>1800</v>
      </c>
      <c r="JBT18" s="192">
        <f>1800</f>
        <v>1800</v>
      </c>
      <c r="JBU18" s="192">
        <f>1800</f>
        <v>1800</v>
      </c>
      <c r="JBV18" s="192">
        <f>1800</f>
        <v>1800</v>
      </c>
      <c r="JBW18" s="192">
        <f>1800</f>
        <v>1800</v>
      </c>
      <c r="JBX18" s="192">
        <f>1800</f>
        <v>1800</v>
      </c>
      <c r="JBY18" s="192">
        <f>1800</f>
        <v>1800</v>
      </c>
      <c r="JBZ18" s="192">
        <f>1800</f>
        <v>1800</v>
      </c>
      <c r="JCA18" s="192">
        <f>1800</f>
        <v>1800</v>
      </c>
      <c r="JCB18" s="192">
        <f>1800</f>
        <v>1800</v>
      </c>
      <c r="JCC18" s="192">
        <f>1800</f>
        <v>1800</v>
      </c>
      <c r="JCD18" s="192">
        <f>1800</f>
        <v>1800</v>
      </c>
      <c r="JCE18" s="192">
        <f>1800</f>
        <v>1800</v>
      </c>
      <c r="JCF18" s="192">
        <f>1800</f>
        <v>1800</v>
      </c>
      <c r="JCG18" s="192">
        <f>1800</f>
        <v>1800</v>
      </c>
      <c r="JCH18" s="192">
        <f>1800</f>
        <v>1800</v>
      </c>
      <c r="JCI18" s="192">
        <f>1800</f>
        <v>1800</v>
      </c>
      <c r="JCJ18" s="192">
        <f>1800</f>
        <v>1800</v>
      </c>
      <c r="JCK18" s="192">
        <f>1800</f>
        <v>1800</v>
      </c>
      <c r="JCL18" s="192">
        <f>1800</f>
        <v>1800</v>
      </c>
      <c r="JCM18" s="192">
        <f>1800</f>
        <v>1800</v>
      </c>
      <c r="JCN18" s="192">
        <f>1800</f>
        <v>1800</v>
      </c>
      <c r="JCO18" s="192">
        <f>1800</f>
        <v>1800</v>
      </c>
      <c r="JCP18" s="192">
        <f>1800</f>
        <v>1800</v>
      </c>
      <c r="JCQ18" s="192">
        <f>1800</f>
        <v>1800</v>
      </c>
      <c r="JCR18" s="192">
        <f>1800</f>
        <v>1800</v>
      </c>
      <c r="JCS18" s="192">
        <f>1800</f>
        <v>1800</v>
      </c>
      <c r="JCT18" s="192">
        <f>1800</f>
        <v>1800</v>
      </c>
      <c r="JCU18" s="192">
        <f>1800</f>
        <v>1800</v>
      </c>
      <c r="JCV18" s="192">
        <f>1800</f>
        <v>1800</v>
      </c>
      <c r="JCW18" s="192">
        <f>1800</f>
        <v>1800</v>
      </c>
      <c r="JCX18" s="192">
        <f>1800</f>
        <v>1800</v>
      </c>
      <c r="JCY18" s="192">
        <f>1800</f>
        <v>1800</v>
      </c>
      <c r="JCZ18" s="192">
        <f>1800</f>
        <v>1800</v>
      </c>
      <c r="JDA18" s="192">
        <f>1800</f>
        <v>1800</v>
      </c>
      <c r="JDB18" s="192">
        <f>1800</f>
        <v>1800</v>
      </c>
      <c r="JDC18" s="192">
        <f>1800</f>
        <v>1800</v>
      </c>
      <c r="JDD18" s="192">
        <f>1800</f>
        <v>1800</v>
      </c>
      <c r="JDE18" s="192">
        <f>1800</f>
        <v>1800</v>
      </c>
      <c r="JDF18" s="192">
        <f>1800</f>
        <v>1800</v>
      </c>
      <c r="JDG18" s="192">
        <f>1800</f>
        <v>1800</v>
      </c>
      <c r="JDH18" s="192">
        <f>1800</f>
        <v>1800</v>
      </c>
      <c r="JDI18" s="192">
        <f>1800</f>
        <v>1800</v>
      </c>
      <c r="JDJ18" s="192">
        <f>1800</f>
        <v>1800</v>
      </c>
      <c r="JDK18" s="192">
        <f>1800</f>
        <v>1800</v>
      </c>
      <c r="JDL18" s="192">
        <f>1800</f>
        <v>1800</v>
      </c>
      <c r="JDM18" s="192">
        <f>1800</f>
        <v>1800</v>
      </c>
      <c r="JDN18" s="192">
        <f>1800</f>
        <v>1800</v>
      </c>
      <c r="JDO18" s="192">
        <f>1800</f>
        <v>1800</v>
      </c>
      <c r="JDP18" s="192">
        <f>1800</f>
        <v>1800</v>
      </c>
      <c r="JDQ18" s="192">
        <f>1800</f>
        <v>1800</v>
      </c>
      <c r="JDR18" s="192">
        <f>1800</f>
        <v>1800</v>
      </c>
      <c r="JDS18" s="192">
        <f>1800</f>
        <v>1800</v>
      </c>
      <c r="JDT18" s="192">
        <f>1800</f>
        <v>1800</v>
      </c>
      <c r="JDU18" s="192">
        <f>1800</f>
        <v>1800</v>
      </c>
      <c r="JDV18" s="192">
        <f>1800</f>
        <v>1800</v>
      </c>
      <c r="JDW18" s="192">
        <f>1800</f>
        <v>1800</v>
      </c>
      <c r="JDX18" s="192">
        <f>1800</f>
        <v>1800</v>
      </c>
      <c r="JDY18" s="192">
        <f>1800</f>
        <v>1800</v>
      </c>
      <c r="JDZ18" s="192">
        <f>1800</f>
        <v>1800</v>
      </c>
      <c r="JEA18" s="192">
        <f>1800</f>
        <v>1800</v>
      </c>
      <c r="JEB18" s="192">
        <f>1800</f>
        <v>1800</v>
      </c>
      <c r="JEC18" s="192">
        <f>1800</f>
        <v>1800</v>
      </c>
      <c r="JED18" s="192">
        <f>1800</f>
        <v>1800</v>
      </c>
      <c r="JEE18" s="192">
        <f>1800</f>
        <v>1800</v>
      </c>
      <c r="JEF18" s="192">
        <f>1800</f>
        <v>1800</v>
      </c>
      <c r="JEG18" s="192">
        <f>1800</f>
        <v>1800</v>
      </c>
      <c r="JEH18" s="192">
        <f>1800</f>
        <v>1800</v>
      </c>
      <c r="JEI18" s="192">
        <f>1800</f>
        <v>1800</v>
      </c>
      <c r="JEJ18" s="192">
        <f>1800</f>
        <v>1800</v>
      </c>
      <c r="JEK18" s="192">
        <f>1800</f>
        <v>1800</v>
      </c>
      <c r="JEL18" s="192">
        <f>1800</f>
        <v>1800</v>
      </c>
      <c r="JEM18" s="192">
        <f>1800</f>
        <v>1800</v>
      </c>
      <c r="JEN18" s="192">
        <f>1800</f>
        <v>1800</v>
      </c>
      <c r="JEO18" s="192">
        <f>1800</f>
        <v>1800</v>
      </c>
      <c r="JEP18" s="192">
        <f>1800</f>
        <v>1800</v>
      </c>
      <c r="JEQ18" s="192">
        <f>1800</f>
        <v>1800</v>
      </c>
      <c r="JER18" s="192">
        <f>1800</f>
        <v>1800</v>
      </c>
      <c r="JES18" s="192">
        <f>1800</f>
        <v>1800</v>
      </c>
      <c r="JET18" s="192">
        <f>1800</f>
        <v>1800</v>
      </c>
      <c r="JEU18" s="192">
        <f>1800</f>
        <v>1800</v>
      </c>
      <c r="JEV18" s="192">
        <f>1800</f>
        <v>1800</v>
      </c>
      <c r="JEW18" s="192">
        <f>1800</f>
        <v>1800</v>
      </c>
      <c r="JEX18" s="192">
        <f>1800</f>
        <v>1800</v>
      </c>
      <c r="JEY18" s="192">
        <f>1800</f>
        <v>1800</v>
      </c>
      <c r="JEZ18" s="192">
        <f>1800</f>
        <v>1800</v>
      </c>
      <c r="JFA18" s="192">
        <f>1800</f>
        <v>1800</v>
      </c>
      <c r="JFB18" s="192">
        <f>1800</f>
        <v>1800</v>
      </c>
      <c r="JFC18" s="192">
        <f>1800</f>
        <v>1800</v>
      </c>
      <c r="JFD18" s="192">
        <f>1800</f>
        <v>1800</v>
      </c>
      <c r="JFE18" s="192">
        <f>1800</f>
        <v>1800</v>
      </c>
      <c r="JFF18" s="192">
        <f>1800</f>
        <v>1800</v>
      </c>
      <c r="JFG18" s="192">
        <f>1800</f>
        <v>1800</v>
      </c>
      <c r="JFH18" s="192">
        <f>1800</f>
        <v>1800</v>
      </c>
      <c r="JFI18" s="192">
        <f>1800</f>
        <v>1800</v>
      </c>
      <c r="JFJ18" s="192">
        <f>1800</f>
        <v>1800</v>
      </c>
      <c r="JFK18" s="192">
        <f>1800</f>
        <v>1800</v>
      </c>
      <c r="JFL18" s="192">
        <f>1800</f>
        <v>1800</v>
      </c>
      <c r="JFM18" s="192">
        <f>1800</f>
        <v>1800</v>
      </c>
      <c r="JFN18" s="192">
        <f>1800</f>
        <v>1800</v>
      </c>
      <c r="JFO18" s="192">
        <f>1800</f>
        <v>1800</v>
      </c>
      <c r="JFP18" s="192">
        <f>1800</f>
        <v>1800</v>
      </c>
      <c r="JFQ18" s="192">
        <f>1800</f>
        <v>1800</v>
      </c>
      <c r="JFR18" s="192">
        <f>1800</f>
        <v>1800</v>
      </c>
      <c r="JFS18" s="192">
        <f>1800</f>
        <v>1800</v>
      </c>
      <c r="JFT18" s="192">
        <f>1800</f>
        <v>1800</v>
      </c>
      <c r="JFU18" s="192">
        <f>1800</f>
        <v>1800</v>
      </c>
      <c r="JFV18" s="192">
        <f>1800</f>
        <v>1800</v>
      </c>
      <c r="JFW18" s="192">
        <f>1800</f>
        <v>1800</v>
      </c>
      <c r="JFX18" s="192">
        <f>1800</f>
        <v>1800</v>
      </c>
      <c r="JFY18" s="192">
        <f>1800</f>
        <v>1800</v>
      </c>
      <c r="JFZ18" s="192">
        <f>1800</f>
        <v>1800</v>
      </c>
      <c r="JGA18" s="192">
        <f>1800</f>
        <v>1800</v>
      </c>
      <c r="JGB18" s="192">
        <f>1800</f>
        <v>1800</v>
      </c>
      <c r="JGC18" s="192">
        <f>1800</f>
        <v>1800</v>
      </c>
      <c r="JGD18" s="192">
        <f>1800</f>
        <v>1800</v>
      </c>
      <c r="JGE18" s="192">
        <f>1800</f>
        <v>1800</v>
      </c>
      <c r="JGF18" s="192">
        <f>1800</f>
        <v>1800</v>
      </c>
      <c r="JGG18" s="192">
        <f>1800</f>
        <v>1800</v>
      </c>
      <c r="JGH18" s="192">
        <f>1800</f>
        <v>1800</v>
      </c>
      <c r="JGI18" s="192">
        <f>1800</f>
        <v>1800</v>
      </c>
      <c r="JGJ18" s="192">
        <f>1800</f>
        <v>1800</v>
      </c>
      <c r="JGK18" s="192">
        <f>1800</f>
        <v>1800</v>
      </c>
      <c r="JGL18" s="192">
        <f>1800</f>
        <v>1800</v>
      </c>
      <c r="JGM18" s="192">
        <f>1800</f>
        <v>1800</v>
      </c>
      <c r="JGN18" s="192">
        <f>1800</f>
        <v>1800</v>
      </c>
      <c r="JGO18" s="192">
        <f>1800</f>
        <v>1800</v>
      </c>
      <c r="JGP18" s="192">
        <f>1800</f>
        <v>1800</v>
      </c>
      <c r="JGQ18" s="192">
        <f>1800</f>
        <v>1800</v>
      </c>
      <c r="JGR18" s="192">
        <f>1800</f>
        <v>1800</v>
      </c>
      <c r="JGS18" s="192">
        <f>1800</f>
        <v>1800</v>
      </c>
      <c r="JGT18" s="192">
        <f>1800</f>
        <v>1800</v>
      </c>
      <c r="JGU18" s="192">
        <f>1800</f>
        <v>1800</v>
      </c>
      <c r="JGV18" s="192">
        <f>1800</f>
        <v>1800</v>
      </c>
      <c r="JGW18" s="192">
        <f>1800</f>
        <v>1800</v>
      </c>
      <c r="JGX18" s="192">
        <f>1800</f>
        <v>1800</v>
      </c>
      <c r="JGY18" s="192">
        <f>1800</f>
        <v>1800</v>
      </c>
      <c r="JGZ18" s="192">
        <f>1800</f>
        <v>1800</v>
      </c>
      <c r="JHA18" s="192">
        <f>1800</f>
        <v>1800</v>
      </c>
      <c r="JHB18" s="192">
        <f>1800</f>
        <v>1800</v>
      </c>
      <c r="JHC18" s="192">
        <f>1800</f>
        <v>1800</v>
      </c>
      <c r="JHD18" s="192">
        <f>1800</f>
        <v>1800</v>
      </c>
      <c r="JHE18" s="192">
        <f>1800</f>
        <v>1800</v>
      </c>
      <c r="JHF18" s="192">
        <f>1800</f>
        <v>1800</v>
      </c>
      <c r="JHG18" s="192">
        <f>1800</f>
        <v>1800</v>
      </c>
      <c r="JHH18" s="192">
        <f>1800</f>
        <v>1800</v>
      </c>
      <c r="JHI18" s="192">
        <f>1800</f>
        <v>1800</v>
      </c>
      <c r="JHJ18" s="192">
        <f>1800</f>
        <v>1800</v>
      </c>
      <c r="JHK18" s="192">
        <f>1800</f>
        <v>1800</v>
      </c>
      <c r="JHL18" s="192">
        <f>1800</f>
        <v>1800</v>
      </c>
      <c r="JHM18" s="192">
        <f>1800</f>
        <v>1800</v>
      </c>
      <c r="JHN18" s="192">
        <f>1800</f>
        <v>1800</v>
      </c>
      <c r="JHO18" s="192">
        <f>1800</f>
        <v>1800</v>
      </c>
      <c r="JHP18" s="192">
        <f>1800</f>
        <v>1800</v>
      </c>
      <c r="JHQ18" s="192">
        <f>1800</f>
        <v>1800</v>
      </c>
      <c r="JHR18" s="192">
        <f>1800</f>
        <v>1800</v>
      </c>
      <c r="JHS18" s="192">
        <f>1800</f>
        <v>1800</v>
      </c>
      <c r="JHT18" s="192">
        <f>1800</f>
        <v>1800</v>
      </c>
      <c r="JHU18" s="192">
        <f>1800</f>
        <v>1800</v>
      </c>
      <c r="JHV18" s="192">
        <f>1800</f>
        <v>1800</v>
      </c>
      <c r="JHW18" s="192">
        <f>1800</f>
        <v>1800</v>
      </c>
      <c r="JHX18" s="192">
        <f>1800</f>
        <v>1800</v>
      </c>
      <c r="JHY18" s="192">
        <f>1800</f>
        <v>1800</v>
      </c>
      <c r="JHZ18" s="192">
        <f>1800</f>
        <v>1800</v>
      </c>
      <c r="JIA18" s="192">
        <f>1800</f>
        <v>1800</v>
      </c>
      <c r="JIB18" s="192">
        <f>1800</f>
        <v>1800</v>
      </c>
      <c r="JIC18" s="192">
        <f>1800</f>
        <v>1800</v>
      </c>
      <c r="JID18" s="192">
        <f>1800</f>
        <v>1800</v>
      </c>
      <c r="JIE18" s="192">
        <f>1800</f>
        <v>1800</v>
      </c>
      <c r="JIF18" s="192">
        <f>1800</f>
        <v>1800</v>
      </c>
      <c r="JIG18" s="192">
        <f>1800</f>
        <v>1800</v>
      </c>
      <c r="JIH18" s="192">
        <f>1800</f>
        <v>1800</v>
      </c>
      <c r="JII18" s="192">
        <f>1800</f>
        <v>1800</v>
      </c>
      <c r="JIJ18" s="192">
        <f>1800</f>
        <v>1800</v>
      </c>
      <c r="JIK18" s="192">
        <f>1800</f>
        <v>1800</v>
      </c>
      <c r="JIL18" s="192">
        <f>1800</f>
        <v>1800</v>
      </c>
      <c r="JIM18" s="192">
        <f>1800</f>
        <v>1800</v>
      </c>
      <c r="JIN18" s="192">
        <f>1800</f>
        <v>1800</v>
      </c>
      <c r="JIO18" s="192">
        <f>1800</f>
        <v>1800</v>
      </c>
      <c r="JIP18" s="192">
        <f>1800</f>
        <v>1800</v>
      </c>
      <c r="JIQ18" s="192">
        <f>1800</f>
        <v>1800</v>
      </c>
      <c r="JIR18" s="192">
        <f>1800</f>
        <v>1800</v>
      </c>
      <c r="JIS18" s="192">
        <f>1800</f>
        <v>1800</v>
      </c>
      <c r="JIT18" s="192">
        <f>1800</f>
        <v>1800</v>
      </c>
      <c r="JIU18" s="192">
        <f>1800</f>
        <v>1800</v>
      </c>
      <c r="JIV18" s="192">
        <f>1800</f>
        <v>1800</v>
      </c>
      <c r="JIW18" s="192">
        <f>1800</f>
        <v>1800</v>
      </c>
      <c r="JIX18" s="192">
        <f>1800</f>
        <v>1800</v>
      </c>
      <c r="JIY18" s="192">
        <f>1800</f>
        <v>1800</v>
      </c>
      <c r="JIZ18" s="192">
        <f>1800</f>
        <v>1800</v>
      </c>
      <c r="JJA18" s="192">
        <f>1800</f>
        <v>1800</v>
      </c>
      <c r="JJB18" s="192">
        <f>1800</f>
        <v>1800</v>
      </c>
      <c r="JJC18" s="192">
        <f>1800</f>
        <v>1800</v>
      </c>
      <c r="JJD18" s="192">
        <f>1800</f>
        <v>1800</v>
      </c>
      <c r="JJE18" s="192">
        <f>1800</f>
        <v>1800</v>
      </c>
      <c r="JJF18" s="192">
        <f>1800</f>
        <v>1800</v>
      </c>
      <c r="JJG18" s="192">
        <f>1800</f>
        <v>1800</v>
      </c>
      <c r="JJH18" s="192">
        <f>1800</f>
        <v>1800</v>
      </c>
      <c r="JJI18" s="192">
        <f>1800</f>
        <v>1800</v>
      </c>
      <c r="JJJ18" s="192">
        <f>1800</f>
        <v>1800</v>
      </c>
      <c r="JJK18" s="192">
        <f>1800</f>
        <v>1800</v>
      </c>
      <c r="JJL18" s="192">
        <f>1800</f>
        <v>1800</v>
      </c>
      <c r="JJM18" s="192">
        <f>1800</f>
        <v>1800</v>
      </c>
      <c r="JJN18" s="192">
        <f>1800</f>
        <v>1800</v>
      </c>
      <c r="JJO18" s="192">
        <f>1800</f>
        <v>1800</v>
      </c>
      <c r="JJP18" s="192">
        <f>1800</f>
        <v>1800</v>
      </c>
      <c r="JJQ18" s="192">
        <f>1800</f>
        <v>1800</v>
      </c>
      <c r="JJR18" s="192">
        <f>1800</f>
        <v>1800</v>
      </c>
      <c r="JJS18" s="192">
        <f>1800</f>
        <v>1800</v>
      </c>
      <c r="JJT18" s="192">
        <f>1800</f>
        <v>1800</v>
      </c>
      <c r="JJU18" s="192">
        <f>1800</f>
        <v>1800</v>
      </c>
      <c r="JJV18" s="192">
        <f>1800</f>
        <v>1800</v>
      </c>
      <c r="JJW18" s="192">
        <f>1800</f>
        <v>1800</v>
      </c>
      <c r="JJX18" s="192">
        <f>1800</f>
        <v>1800</v>
      </c>
      <c r="JJY18" s="192">
        <f>1800</f>
        <v>1800</v>
      </c>
      <c r="JJZ18" s="192">
        <f>1800</f>
        <v>1800</v>
      </c>
      <c r="JKA18" s="192">
        <f>1800</f>
        <v>1800</v>
      </c>
      <c r="JKB18" s="192">
        <f>1800</f>
        <v>1800</v>
      </c>
      <c r="JKC18" s="192">
        <f>1800</f>
        <v>1800</v>
      </c>
      <c r="JKD18" s="192">
        <f>1800</f>
        <v>1800</v>
      </c>
      <c r="JKE18" s="192">
        <f>1800</f>
        <v>1800</v>
      </c>
      <c r="JKF18" s="192">
        <f>1800</f>
        <v>1800</v>
      </c>
      <c r="JKG18" s="192">
        <f>1800</f>
        <v>1800</v>
      </c>
      <c r="JKH18" s="192">
        <f>1800</f>
        <v>1800</v>
      </c>
      <c r="JKI18" s="192">
        <f>1800</f>
        <v>1800</v>
      </c>
      <c r="JKJ18" s="192">
        <f>1800</f>
        <v>1800</v>
      </c>
      <c r="JKK18" s="192">
        <f>1800</f>
        <v>1800</v>
      </c>
      <c r="JKL18" s="192">
        <f>1800</f>
        <v>1800</v>
      </c>
      <c r="JKM18" s="192">
        <f>1800</f>
        <v>1800</v>
      </c>
      <c r="JKN18" s="192">
        <f>1800</f>
        <v>1800</v>
      </c>
      <c r="JKO18" s="192">
        <f>1800</f>
        <v>1800</v>
      </c>
      <c r="JKP18" s="192">
        <f>1800</f>
        <v>1800</v>
      </c>
      <c r="JKQ18" s="192">
        <f>1800</f>
        <v>1800</v>
      </c>
      <c r="JKR18" s="192">
        <f>1800</f>
        <v>1800</v>
      </c>
      <c r="JKS18" s="192">
        <f>1800</f>
        <v>1800</v>
      </c>
      <c r="JKT18" s="192">
        <f>1800</f>
        <v>1800</v>
      </c>
      <c r="JKU18" s="192">
        <f>1800</f>
        <v>1800</v>
      </c>
      <c r="JKV18" s="192">
        <f>1800</f>
        <v>1800</v>
      </c>
      <c r="JKW18" s="192">
        <f>1800</f>
        <v>1800</v>
      </c>
      <c r="JKX18" s="192">
        <f>1800</f>
        <v>1800</v>
      </c>
      <c r="JKY18" s="192">
        <f>1800</f>
        <v>1800</v>
      </c>
      <c r="JKZ18" s="192">
        <f>1800</f>
        <v>1800</v>
      </c>
      <c r="JLA18" s="192">
        <f>1800</f>
        <v>1800</v>
      </c>
      <c r="JLB18" s="192">
        <f>1800</f>
        <v>1800</v>
      </c>
      <c r="JLC18" s="192">
        <f>1800</f>
        <v>1800</v>
      </c>
      <c r="JLD18" s="192">
        <f>1800</f>
        <v>1800</v>
      </c>
      <c r="JLE18" s="192">
        <f>1800</f>
        <v>1800</v>
      </c>
      <c r="JLF18" s="192">
        <f>1800</f>
        <v>1800</v>
      </c>
      <c r="JLG18" s="192">
        <f>1800</f>
        <v>1800</v>
      </c>
      <c r="JLH18" s="192">
        <f>1800</f>
        <v>1800</v>
      </c>
      <c r="JLI18" s="192">
        <f>1800</f>
        <v>1800</v>
      </c>
      <c r="JLJ18" s="192">
        <f>1800</f>
        <v>1800</v>
      </c>
      <c r="JLK18" s="192">
        <f>1800</f>
        <v>1800</v>
      </c>
      <c r="JLL18" s="192">
        <f>1800</f>
        <v>1800</v>
      </c>
      <c r="JLM18" s="192">
        <f>1800</f>
        <v>1800</v>
      </c>
      <c r="JLN18" s="192">
        <f>1800</f>
        <v>1800</v>
      </c>
      <c r="JLO18" s="192">
        <f>1800</f>
        <v>1800</v>
      </c>
      <c r="JLP18" s="192">
        <f>1800</f>
        <v>1800</v>
      </c>
      <c r="JLQ18" s="192">
        <f>1800</f>
        <v>1800</v>
      </c>
      <c r="JLR18" s="192">
        <f>1800</f>
        <v>1800</v>
      </c>
      <c r="JLS18" s="192">
        <f>1800</f>
        <v>1800</v>
      </c>
      <c r="JLT18" s="192">
        <f>1800</f>
        <v>1800</v>
      </c>
      <c r="JLU18" s="192">
        <f>1800</f>
        <v>1800</v>
      </c>
      <c r="JLV18" s="192">
        <f>1800</f>
        <v>1800</v>
      </c>
      <c r="JLW18" s="192">
        <f>1800</f>
        <v>1800</v>
      </c>
      <c r="JLX18" s="192">
        <f>1800</f>
        <v>1800</v>
      </c>
      <c r="JLY18" s="192">
        <f>1800</f>
        <v>1800</v>
      </c>
      <c r="JLZ18" s="192">
        <f>1800</f>
        <v>1800</v>
      </c>
      <c r="JMA18" s="192">
        <f>1800</f>
        <v>1800</v>
      </c>
      <c r="JMB18" s="192">
        <f>1800</f>
        <v>1800</v>
      </c>
      <c r="JMC18" s="192">
        <f>1800</f>
        <v>1800</v>
      </c>
      <c r="JMD18" s="192">
        <f>1800</f>
        <v>1800</v>
      </c>
      <c r="JME18" s="192">
        <f>1800</f>
        <v>1800</v>
      </c>
      <c r="JMF18" s="192">
        <f>1800</f>
        <v>1800</v>
      </c>
      <c r="JMG18" s="192">
        <f>1800</f>
        <v>1800</v>
      </c>
      <c r="JMH18" s="192">
        <f>1800</f>
        <v>1800</v>
      </c>
      <c r="JMI18" s="192">
        <f>1800</f>
        <v>1800</v>
      </c>
      <c r="JMJ18" s="192">
        <f>1800</f>
        <v>1800</v>
      </c>
      <c r="JMK18" s="192">
        <f>1800</f>
        <v>1800</v>
      </c>
      <c r="JML18" s="192">
        <f>1800</f>
        <v>1800</v>
      </c>
      <c r="JMM18" s="192">
        <f>1800</f>
        <v>1800</v>
      </c>
      <c r="JMN18" s="192">
        <f>1800</f>
        <v>1800</v>
      </c>
      <c r="JMO18" s="192">
        <f>1800</f>
        <v>1800</v>
      </c>
      <c r="JMP18" s="192">
        <f>1800</f>
        <v>1800</v>
      </c>
      <c r="JMQ18" s="192">
        <f>1800</f>
        <v>1800</v>
      </c>
      <c r="JMR18" s="192">
        <f>1800</f>
        <v>1800</v>
      </c>
      <c r="JMS18" s="192">
        <f>1800</f>
        <v>1800</v>
      </c>
      <c r="JMT18" s="192">
        <f>1800</f>
        <v>1800</v>
      </c>
      <c r="JMU18" s="192">
        <f>1800</f>
        <v>1800</v>
      </c>
      <c r="JMV18" s="192">
        <f>1800</f>
        <v>1800</v>
      </c>
      <c r="JMW18" s="192">
        <f>1800</f>
        <v>1800</v>
      </c>
      <c r="JMX18" s="192">
        <f>1800</f>
        <v>1800</v>
      </c>
      <c r="JMY18" s="192">
        <f>1800</f>
        <v>1800</v>
      </c>
      <c r="JMZ18" s="192">
        <f>1800</f>
        <v>1800</v>
      </c>
      <c r="JNA18" s="192">
        <f>1800</f>
        <v>1800</v>
      </c>
      <c r="JNB18" s="192">
        <f>1800</f>
        <v>1800</v>
      </c>
      <c r="JNC18" s="192">
        <f>1800</f>
        <v>1800</v>
      </c>
      <c r="JND18" s="192">
        <f>1800</f>
        <v>1800</v>
      </c>
      <c r="JNE18" s="192">
        <f>1800</f>
        <v>1800</v>
      </c>
      <c r="JNF18" s="192">
        <f>1800</f>
        <v>1800</v>
      </c>
      <c r="JNG18" s="192">
        <f>1800</f>
        <v>1800</v>
      </c>
      <c r="JNH18" s="192">
        <f>1800</f>
        <v>1800</v>
      </c>
      <c r="JNI18" s="192">
        <f>1800</f>
        <v>1800</v>
      </c>
      <c r="JNJ18" s="192">
        <f>1800</f>
        <v>1800</v>
      </c>
      <c r="JNK18" s="192">
        <f>1800</f>
        <v>1800</v>
      </c>
      <c r="JNL18" s="192">
        <f>1800</f>
        <v>1800</v>
      </c>
      <c r="JNM18" s="192">
        <f>1800</f>
        <v>1800</v>
      </c>
      <c r="JNN18" s="192">
        <f>1800</f>
        <v>1800</v>
      </c>
      <c r="JNO18" s="192">
        <f>1800</f>
        <v>1800</v>
      </c>
      <c r="JNP18" s="192">
        <f>1800</f>
        <v>1800</v>
      </c>
      <c r="JNQ18" s="192">
        <f>1800</f>
        <v>1800</v>
      </c>
      <c r="JNR18" s="192">
        <f>1800</f>
        <v>1800</v>
      </c>
      <c r="JNS18" s="192">
        <f>1800</f>
        <v>1800</v>
      </c>
      <c r="JNT18" s="192">
        <f>1800</f>
        <v>1800</v>
      </c>
      <c r="JNU18" s="192">
        <f>1800</f>
        <v>1800</v>
      </c>
      <c r="JNV18" s="192">
        <f>1800</f>
        <v>1800</v>
      </c>
      <c r="JNW18" s="192">
        <f>1800</f>
        <v>1800</v>
      </c>
      <c r="JNX18" s="192">
        <f>1800</f>
        <v>1800</v>
      </c>
      <c r="JNY18" s="192">
        <f>1800</f>
        <v>1800</v>
      </c>
      <c r="JNZ18" s="192">
        <f>1800</f>
        <v>1800</v>
      </c>
      <c r="JOA18" s="192">
        <f>1800</f>
        <v>1800</v>
      </c>
      <c r="JOB18" s="192">
        <f>1800</f>
        <v>1800</v>
      </c>
      <c r="JOC18" s="192">
        <f>1800</f>
        <v>1800</v>
      </c>
      <c r="JOD18" s="192">
        <f>1800</f>
        <v>1800</v>
      </c>
      <c r="JOE18" s="192">
        <f>1800</f>
        <v>1800</v>
      </c>
      <c r="JOF18" s="192">
        <f>1800</f>
        <v>1800</v>
      </c>
      <c r="JOG18" s="192">
        <f>1800</f>
        <v>1800</v>
      </c>
      <c r="JOH18" s="192">
        <f>1800</f>
        <v>1800</v>
      </c>
      <c r="JOI18" s="192">
        <f>1800</f>
        <v>1800</v>
      </c>
      <c r="JOJ18" s="192">
        <f>1800</f>
        <v>1800</v>
      </c>
      <c r="JOK18" s="192">
        <f>1800</f>
        <v>1800</v>
      </c>
      <c r="JOL18" s="192">
        <f>1800</f>
        <v>1800</v>
      </c>
      <c r="JOM18" s="192">
        <f>1800</f>
        <v>1800</v>
      </c>
      <c r="JON18" s="192">
        <f>1800</f>
        <v>1800</v>
      </c>
      <c r="JOO18" s="192">
        <f>1800</f>
        <v>1800</v>
      </c>
      <c r="JOP18" s="192">
        <f>1800</f>
        <v>1800</v>
      </c>
      <c r="JOQ18" s="192">
        <f>1800</f>
        <v>1800</v>
      </c>
      <c r="JOR18" s="192">
        <f>1800</f>
        <v>1800</v>
      </c>
      <c r="JOS18" s="192">
        <f>1800</f>
        <v>1800</v>
      </c>
      <c r="JOT18" s="192">
        <f>1800</f>
        <v>1800</v>
      </c>
      <c r="JOU18" s="192">
        <f>1800</f>
        <v>1800</v>
      </c>
      <c r="JOV18" s="192">
        <f>1800</f>
        <v>1800</v>
      </c>
      <c r="JOW18" s="192">
        <f>1800</f>
        <v>1800</v>
      </c>
      <c r="JOX18" s="192">
        <f>1800</f>
        <v>1800</v>
      </c>
      <c r="JOY18" s="192">
        <f>1800</f>
        <v>1800</v>
      </c>
      <c r="JOZ18" s="192">
        <f>1800</f>
        <v>1800</v>
      </c>
      <c r="JPA18" s="192">
        <f>1800</f>
        <v>1800</v>
      </c>
      <c r="JPB18" s="192">
        <f>1800</f>
        <v>1800</v>
      </c>
      <c r="JPC18" s="192">
        <f>1800</f>
        <v>1800</v>
      </c>
      <c r="JPD18" s="192">
        <f>1800</f>
        <v>1800</v>
      </c>
      <c r="JPE18" s="192">
        <f>1800</f>
        <v>1800</v>
      </c>
      <c r="JPF18" s="192">
        <f>1800</f>
        <v>1800</v>
      </c>
      <c r="JPG18" s="192">
        <f>1800</f>
        <v>1800</v>
      </c>
      <c r="JPH18" s="192">
        <f>1800</f>
        <v>1800</v>
      </c>
      <c r="JPI18" s="192">
        <f>1800</f>
        <v>1800</v>
      </c>
      <c r="JPJ18" s="192">
        <f>1800</f>
        <v>1800</v>
      </c>
      <c r="JPK18" s="192">
        <f>1800</f>
        <v>1800</v>
      </c>
      <c r="JPL18" s="192">
        <f>1800</f>
        <v>1800</v>
      </c>
      <c r="JPM18" s="192">
        <f>1800</f>
        <v>1800</v>
      </c>
      <c r="JPN18" s="192">
        <f>1800</f>
        <v>1800</v>
      </c>
      <c r="JPO18" s="192">
        <f>1800</f>
        <v>1800</v>
      </c>
      <c r="JPP18" s="192">
        <f>1800</f>
        <v>1800</v>
      </c>
      <c r="JPQ18" s="192">
        <f>1800</f>
        <v>1800</v>
      </c>
      <c r="JPR18" s="192">
        <f>1800</f>
        <v>1800</v>
      </c>
      <c r="JPS18" s="192">
        <f>1800</f>
        <v>1800</v>
      </c>
      <c r="JPT18" s="192">
        <f>1800</f>
        <v>1800</v>
      </c>
      <c r="JPU18" s="192">
        <f>1800</f>
        <v>1800</v>
      </c>
      <c r="JPV18" s="192">
        <f>1800</f>
        <v>1800</v>
      </c>
      <c r="JPW18" s="192">
        <f>1800</f>
        <v>1800</v>
      </c>
      <c r="JPX18" s="192">
        <f>1800</f>
        <v>1800</v>
      </c>
      <c r="JPY18" s="192">
        <f>1800</f>
        <v>1800</v>
      </c>
      <c r="JPZ18" s="192">
        <f>1800</f>
        <v>1800</v>
      </c>
      <c r="JQA18" s="192">
        <f>1800</f>
        <v>1800</v>
      </c>
      <c r="JQB18" s="192">
        <f>1800</f>
        <v>1800</v>
      </c>
      <c r="JQC18" s="192">
        <f>1800</f>
        <v>1800</v>
      </c>
      <c r="JQD18" s="192">
        <f>1800</f>
        <v>1800</v>
      </c>
      <c r="JQE18" s="192">
        <f>1800</f>
        <v>1800</v>
      </c>
      <c r="JQF18" s="192">
        <f>1800</f>
        <v>1800</v>
      </c>
      <c r="JQG18" s="192">
        <f>1800</f>
        <v>1800</v>
      </c>
      <c r="JQH18" s="192">
        <f>1800</f>
        <v>1800</v>
      </c>
      <c r="JQI18" s="192">
        <f>1800</f>
        <v>1800</v>
      </c>
      <c r="JQJ18" s="192">
        <f>1800</f>
        <v>1800</v>
      </c>
      <c r="JQK18" s="192">
        <f>1800</f>
        <v>1800</v>
      </c>
      <c r="JQL18" s="192">
        <f>1800</f>
        <v>1800</v>
      </c>
      <c r="JQM18" s="192">
        <f>1800</f>
        <v>1800</v>
      </c>
      <c r="JQN18" s="192">
        <f>1800</f>
        <v>1800</v>
      </c>
      <c r="JQO18" s="192">
        <f>1800</f>
        <v>1800</v>
      </c>
      <c r="JQP18" s="192">
        <f>1800</f>
        <v>1800</v>
      </c>
      <c r="JQQ18" s="192">
        <f>1800</f>
        <v>1800</v>
      </c>
      <c r="JQR18" s="192">
        <f>1800</f>
        <v>1800</v>
      </c>
      <c r="JQS18" s="192">
        <f>1800</f>
        <v>1800</v>
      </c>
      <c r="JQT18" s="192">
        <f>1800</f>
        <v>1800</v>
      </c>
      <c r="JQU18" s="192">
        <f>1800</f>
        <v>1800</v>
      </c>
      <c r="JQV18" s="192">
        <f>1800</f>
        <v>1800</v>
      </c>
      <c r="JQW18" s="192">
        <f>1800</f>
        <v>1800</v>
      </c>
      <c r="JQX18" s="192">
        <f>1800</f>
        <v>1800</v>
      </c>
      <c r="JQY18" s="192">
        <f>1800</f>
        <v>1800</v>
      </c>
      <c r="JQZ18" s="192">
        <f>1800</f>
        <v>1800</v>
      </c>
      <c r="JRA18" s="192">
        <f>1800</f>
        <v>1800</v>
      </c>
      <c r="JRB18" s="192">
        <f>1800</f>
        <v>1800</v>
      </c>
      <c r="JRC18" s="192">
        <f>1800</f>
        <v>1800</v>
      </c>
      <c r="JRD18" s="192">
        <f>1800</f>
        <v>1800</v>
      </c>
      <c r="JRE18" s="192">
        <f>1800</f>
        <v>1800</v>
      </c>
      <c r="JRF18" s="192">
        <f>1800</f>
        <v>1800</v>
      </c>
      <c r="JRG18" s="192">
        <f>1800</f>
        <v>1800</v>
      </c>
      <c r="JRH18" s="192">
        <f>1800</f>
        <v>1800</v>
      </c>
      <c r="JRI18" s="192">
        <f>1800</f>
        <v>1800</v>
      </c>
      <c r="JRJ18" s="192">
        <f>1800</f>
        <v>1800</v>
      </c>
      <c r="JRK18" s="192">
        <f>1800</f>
        <v>1800</v>
      </c>
      <c r="JRL18" s="192">
        <f>1800</f>
        <v>1800</v>
      </c>
      <c r="JRM18" s="192">
        <f>1800</f>
        <v>1800</v>
      </c>
      <c r="JRN18" s="192">
        <f>1800</f>
        <v>1800</v>
      </c>
      <c r="JRO18" s="192">
        <f>1800</f>
        <v>1800</v>
      </c>
      <c r="JRP18" s="192">
        <f>1800</f>
        <v>1800</v>
      </c>
      <c r="JRQ18" s="192">
        <f>1800</f>
        <v>1800</v>
      </c>
      <c r="JRR18" s="192">
        <f>1800</f>
        <v>1800</v>
      </c>
      <c r="JRS18" s="192">
        <f>1800</f>
        <v>1800</v>
      </c>
      <c r="JRT18" s="192">
        <f>1800</f>
        <v>1800</v>
      </c>
      <c r="JRU18" s="192">
        <f>1800</f>
        <v>1800</v>
      </c>
      <c r="JRV18" s="192">
        <f>1800</f>
        <v>1800</v>
      </c>
      <c r="JRW18" s="192">
        <f>1800</f>
        <v>1800</v>
      </c>
      <c r="JRX18" s="192">
        <f>1800</f>
        <v>1800</v>
      </c>
      <c r="JRY18" s="192">
        <f>1800</f>
        <v>1800</v>
      </c>
      <c r="JRZ18" s="192">
        <f>1800</f>
        <v>1800</v>
      </c>
      <c r="JSA18" s="192">
        <f>1800</f>
        <v>1800</v>
      </c>
      <c r="JSB18" s="192">
        <f>1800</f>
        <v>1800</v>
      </c>
      <c r="JSC18" s="192">
        <f>1800</f>
        <v>1800</v>
      </c>
      <c r="JSD18" s="192">
        <f>1800</f>
        <v>1800</v>
      </c>
      <c r="JSE18" s="192">
        <f>1800</f>
        <v>1800</v>
      </c>
      <c r="JSF18" s="192">
        <f>1800</f>
        <v>1800</v>
      </c>
      <c r="JSG18" s="192">
        <f>1800</f>
        <v>1800</v>
      </c>
      <c r="JSH18" s="192">
        <f>1800</f>
        <v>1800</v>
      </c>
      <c r="JSI18" s="192">
        <f>1800</f>
        <v>1800</v>
      </c>
      <c r="JSJ18" s="192">
        <f>1800</f>
        <v>1800</v>
      </c>
      <c r="JSK18" s="192">
        <f>1800</f>
        <v>1800</v>
      </c>
      <c r="JSL18" s="192">
        <f>1800</f>
        <v>1800</v>
      </c>
      <c r="JSM18" s="192">
        <f>1800</f>
        <v>1800</v>
      </c>
      <c r="JSN18" s="192">
        <f>1800</f>
        <v>1800</v>
      </c>
      <c r="JSO18" s="192">
        <f>1800</f>
        <v>1800</v>
      </c>
      <c r="JSP18" s="192">
        <f>1800</f>
        <v>1800</v>
      </c>
      <c r="JSQ18" s="192">
        <f>1800</f>
        <v>1800</v>
      </c>
      <c r="JSR18" s="192">
        <f>1800</f>
        <v>1800</v>
      </c>
      <c r="JSS18" s="192">
        <f>1800</f>
        <v>1800</v>
      </c>
      <c r="JST18" s="192">
        <f>1800</f>
        <v>1800</v>
      </c>
      <c r="JSU18" s="192">
        <f>1800</f>
        <v>1800</v>
      </c>
      <c r="JSV18" s="192">
        <f>1800</f>
        <v>1800</v>
      </c>
      <c r="JSW18" s="192">
        <f>1800</f>
        <v>1800</v>
      </c>
      <c r="JSX18" s="192">
        <f>1800</f>
        <v>1800</v>
      </c>
      <c r="JSY18" s="192">
        <f>1800</f>
        <v>1800</v>
      </c>
      <c r="JSZ18" s="192">
        <f>1800</f>
        <v>1800</v>
      </c>
      <c r="JTA18" s="192">
        <f>1800</f>
        <v>1800</v>
      </c>
      <c r="JTB18" s="192">
        <f>1800</f>
        <v>1800</v>
      </c>
      <c r="JTC18" s="192">
        <f>1800</f>
        <v>1800</v>
      </c>
      <c r="JTD18" s="192">
        <f>1800</f>
        <v>1800</v>
      </c>
      <c r="JTE18" s="192">
        <f>1800</f>
        <v>1800</v>
      </c>
      <c r="JTF18" s="192">
        <f>1800</f>
        <v>1800</v>
      </c>
      <c r="JTG18" s="192">
        <f>1800</f>
        <v>1800</v>
      </c>
      <c r="JTH18" s="192">
        <f>1800</f>
        <v>1800</v>
      </c>
      <c r="JTI18" s="192">
        <f>1800</f>
        <v>1800</v>
      </c>
      <c r="JTJ18" s="192">
        <f>1800</f>
        <v>1800</v>
      </c>
      <c r="JTK18" s="192">
        <f>1800</f>
        <v>1800</v>
      </c>
      <c r="JTL18" s="192">
        <f>1800</f>
        <v>1800</v>
      </c>
      <c r="JTM18" s="192">
        <f>1800</f>
        <v>1800</v>
      </c>
      <c r="JTN18" s="192">
        <f>1800</f>
        <v>1800</v>
      </c>
      <c r="JTO18" s="192">
        <f>1800</f>
        <v>1800</v>
      </c>
      <c r="JTP18" s="192">
        <f>1800</f>
        <v>1800</v>
      </c>
      <c r="JTQ18" s="192">
        <f>1800</f>
        <v>1800</v>
      </c>
      <c r="JTR18" s="192">
        <f>1800</f>
        <v>1800</v>
      </c>
      <c r="JTS18" s="192">
        <f>1800</f>
        <v>1800</v>
      </c>
      <c r="JTT18" s="192">
        <f>1800</f>
        <v>1800</v>
      </c>
      <c r="JTU18" s="192">
        <f>1800</f>
        <v>1800</v>
      </c>
      <c r="JTV18" s="192">
        <f>1800</f>
        <v>1800</v>
      </c>
      <c r="JTW18" s="192">
        <f>1800</f>
        <v>1800</v>
      </c>
      <c r="JTX18" s="192">
        <f>1800</f>
        <v>1800</v>
      </c>
      <c r="JTY18" s="192">
        <f>1800</f>
        <v>1800</v>
      </c>
      <c r="JTZ18" s="192">
        <f>1800</f>
        <v>1800</v>
      </c>
      <c r="JUA18" s="192">
        <f>1800</f>
        <v>1800</v>
      </c>
      <c r="JUB18" s="192">
        <f>1800</f>
        <v>1800</v>
      </c>
      <c r="JUC18" s="192">
        <f>1800</f>
        <v>1800</v>
      </c>
      <c r="JUD18" s="192">
        <f>1800</f>
        <v>1800</v>
      </c>
      <c r="JUE18" s="192">
        <f>1800</f>
        <v>1800</v>
      </c>
      <c r="JUF18" s="192">
        <f>1800</f>
        <v>1800</v>
      </c>
      <c r="JUG18" s="192">
        <f>1800</f>
        <v>1800</v>
      </c>
      <c r="JUH18" s="192">
        <f>1800</f>
        <v>1800</v>
      </c>
      <c r="JUI18" s="192">
        <f>1800</f>
        <v>1800</v>
      </c>
      <c r="JUJ18" s="192">
        <f>1800</f>
        <v>1800</v>
      </c>
      <c r="JUK18" s="192">
        <f>1800</f>
        <v>1800</v>
      </c>
      <c r="JUL18" s="192">
        <f>1800</f>
        <v>1800</v>
      </c>
      <c r="JUM18" s="192">
        <f>1800</f>
        <v>1800</v>
      </c>
      <c r="JUN18" s="192">
        <f>1800</f>
        <v>1800</v>
      </c>
      <c r="JUO18" s="192">
        <f>1800</f>
        <v>1800</v>
      </c>
      <c r="JUP18" s="192">
        <f>1800</f>
        <v>1800</v>
      </c>
      <c r="JUQ18" s="192">
        <f>1800</f>
        <v>1800</v>
      </c>
      <c r="JUR18" s="192">
        <f>1800</f>
        <v>1800</v>
      </c>
      <c r="JUS18" s="192">
        <f>1800</f>
        <v>1800</v>
      </c>
      <c r="JUT18" s="192">
        <f>1800</f>
        <v>1800</v>
      </c>
      <c r="JUU18" s="192">
        <f>1800</f>
        <v>1800</v>
      </c>
      <c r="JUV18" s="192">
        <f>1800</f>
        <v>1800</v>
      </c>
      <c r="JUW18" s="192">
        <f>1800</f>
        <v>1800</v>
      </c>
      <c r="JUX18" s="192">
        <f>1800</f>
        <v>1800</v>
      </c>
      <c r="JUY18" s="192">
        <f>1800</f>
        <v>1800</v>
      </c>
      <c r="JUZ18" s="192">
        <f>1800</f>
        <v>1800</v>
      </c>
      <c r="JVA18" s="192">
        <f>1800</f>
        <v>1800</v>
      </c>
      <c r="JVB18" s="192">
        <f>1800</f>
        <v>1800</v>
      </c>
      <c r="JVC18" s="192">
        <f>1800</f>
        <v>1800</v>
      </c>
      <c r="JVD18" s="192">
        <f>1800</f>
        <v>1800</v>
      </c>
      <c r="JVE18" s="192">
        <f>1800</f>
        <v>1800</v>
      </c>
      <c r="JVF18" s="192">
        <f>1800</f>
        <v>1800</v>
      </c>
      <c r="JVG18" s="192">
        <f>1800</f>
        <v>1800</v>
      </c>
      <c r="JVH18" s="192">
        <f>1800</f>
        <v>1800</v>
      </c>
      <c r="JVI18" s="192">
        <f>1800</f>
        <v>1800</v>
      </c>
      <c r="JVJ18" s="192">
        <f>1800</f>
        <v>1800</v>
      </c>
      <c r="JVK18" s="192">
        <f>1800</f>
        <v>1800</v>
      </c>
      <c r="JVL18" s="192">
        <f>1800</f>
        <v>1800</v>
      </c>
      <c r="JVM18" s="192">
        <f>1800</f>
        <v>1800</v>
      </c>
      <c r="JVN18" s="192">
        <f>1800</f>
        <v>1800</v>
      </c>
      <c r="JVO18" s="192">
        <f>1800</f>
        <v>1800</v>
      </c>
      <c r="JVP18" s="192">
        <f>1800</f>
        <v>1800</v>
      </c>
      <c r="JVQ18" s="192">
        <f>1800</f>
        <v>1800</v>
      </c>
      <c r="JVR18" s="192">
        <f>1800</f>
        <v>1800</v>
      </c>
      <c r="JVS18" s="192">
        <f>1800</f>
        <v>1800</v>
      </c>
      <c r="JVT18" s="192">
        <f>1800</f>
        <v>1800</v>
      </c>
      <c r="JVU18" s="192">
        <f>1800</f>
        <v>1800</v>
      </c>
      <c r="JVV18" s="192">
        <f>1800</f>
        <v>1800</v>
      </c>
      <c r="JVW18" s="192">
        <f>1800</f>
        <v>1800</v>
      </c>
      <c r="JVX18" s="192">
        <f>1800</f>
        <v>1800</v>
      </c>
      <c r="JVY18" s="192">
        <f>1800</f>
        <v>1800</v>
      </c>
      <c r="JVZ18" s="192">
        <f>1800</f>
        <v>1800</v>
      </c>
      <c r="JWA18" s="192">
        <f>1800</f>
        <v>1800</v>
      </c>
      <c r="JWB18" s="192">
        <f>1800</f>
        <v>1800</v>
      </c>
      <c r="JWC18" s="192">
        <f>1800</f>
        <v>1800</v>
      </c>
      <c r="JWD18" s="192">
        <f>1800</f>
        <v>1800</v>
      </c>
      <c r="JWE18" s="192">
        <f>1800</f>
        <v>1800</v>
      </c>
      <c r="JWF18" s="192">
        <f>1800</f>
        <v>1800</v>
      </c>
      <c r="JWG18" s="192">
        <f>1800</f>
        <v>1800</v>
      </c>
      <c r="JWH18" s="192">
        <f>1800</f>
        <v>1800</v>
      </c>
      <c r="JWI18" s="192">
        <f>1800</f>
        <v>1800</v>
      </c>
      <c r="JWJ18" s="192">
        <f>1800</f>
        <v>1800</v>
      </c>
      <c r="JWK18" s="192">
        <f>1800</f>
        <v>1800</v>
      </c>
      <c r="JWL18" s="192">
        <f>1800</f>
        <v>1800</v>
      </c>
      <c r="JWM18" s="192">
        <f>1800</f>
        <v>1800</v>
      </c>
      <c r="JWN18" s="192">
        <f>1800</f>
        <v>1800</v>
      </c>
      <c r="JWO18" s="192">
        <f>1800</f>
        <v>1800</v>
      </c>
      <c r="JWP18" s="192">
        <f>1800</f>
        <v>1800</v>
      </c>
      <c r="JWQ18" s="192">
        <f>1800</f>
        <v>1800</v>
      </c>
      <c r="JWR18" s="192">
        <f>1800</f>
        <v>1800</v>
      </c>
      <c r="JWS18" s="192">
        <f>1800</f>
        <v>1800</v>
      </c>
      <c r="JWT18" s="192">
        <f>1800</f>
        <v>1800</v>
      </c>
      <c r="JWU18" s="192">
        <f>1800</f>
        <v>1800</v>
      </c>
      <c r="JWV18" s="192">
        <f>1800</f>
        <v>1800</v>
      </c>
      <c r="JWW18" s="192">
        <f>1800</f>
        <v>1800</v>
      </c>
      <c r="JWX18" s="192">
        <f>1800</f>
        <v>1800</v>
      </c>
      <c r="JWY18" s="192">
        <f>1800</f>
        <v>1800</v>
      </c>
      <c r="JWZ18" s="192">
        <f>1800</f>
        <v>1800</v>
      </c>
      <c r="JXA18" s="192">
        <f>1800</f>
        <v>1800</v>
      </c>
      <c r="JXB18" s="192">
        <f>1800</f>
        <v>1800</v>
      </c>
      <c r="JXC18" s="192">
        <f>1800</f>
        <v>1800</v>
      </c>
      <c r="JXD18" s="192">
        <f>1800</f>
        <v>1800</v>
      </c>
      <c r="JXE18" s="192">
        <f>1800</f>
        <v>1800</v>
      </c>
      <c r="JXF18" s="192">
        <f>1800</f>
        <v>1800</v>
      </c>
      <c r="JXG18" s="192">
        <f>1800</f>
        <v>1800</v>
      </c>
      <c r="JXH18" s="192">
        <f>1800</f>
        <v>1800</v>
      </c>
      <c r="JXI18" s="192">
        <f>1800</f>
        <v>1800</v>
      </c>
      <c r="JXJ18" s="192">
        <f>1800</f>
        <v>1800</v>
      </c>
      <c r="JXK18" s="192">
        <f>1800</f>
        <v>1800</v>
      </c>
      <c r="JXL18" s="192">
        <f>1800</f>
        <v>1800</v>
      </c>
      <c r="JXM18" s="192">
        <f>1800</f>
        <v>1800</v>
      </c>
      <c r="JXN18" s="192">
        <f>1800</f>
        <v>1800</v>
      </c>
      <c r="JXO18" s="192">
        <f>1800</f>
        <v>1800</v>
      </c>
      <c r="JXP18" s="192">
        <f>1800</f>
        <v>1800</v>
      </c>
      <c r="JXQ18" s="192">
        <f>1800</f>
        <v>1800</v>
      </c>
      <c r="JXR18" s="192">
        <f>1800</f>
        <v>1800</v>
      </c>
      <c r="JXS18" s="192">
        <f>1800</f>
        <v>1800</v>
      </c>
      <c r="JXT18" s="192">
        <f>1800</f>
        <v>1800</v>
      </c>
      <c r="JXU18" s="192">
        <f>1800</f>
        <v>1800</v>
      </c>
      <c r="JXV18" s="192">
        <f>1800</f>
        <v>1800</v>
      </c>
      <c r="JXW18" s="192">
        <f>1800</f>
        <v>1800</v>
      </c>
      <c r="JXX18" s="192">
        <f>1800</f>
        <v>1800</v>
      </c>
      <c r="JXY18" s="192">
        <f>1800</f>
        <v>1800</v>
      </c>
      <c r="JXZ18" s="192">
        <f>1800</f>
        <v>1800</v>
      </c>
      <c r="JYA18" s="192">
        <f>1800</f>
        <v>1800</v>
      </c>
      <c r="JYB18" s="192">
        <f>1800</f>
        <v>1800</v>
      </c>
      <c r="JYC18" s="192">
        <f>1800</f>
        <v>1800</v>
      </c>
      <c r="JYD18" s="192">
        <f>1800</f>
        <v>1800</v>
      </c>
      <c r="JYE18" s="192">
        <f>1800</f>
        <v>1800</v>
      </c>
      <c r="JYF18" s="192">
        <f>1800</f>
        <v>1800</v>
      </c>
      <c r="JYG18" s="192">
        <f>1800</f>
        <v>1800</v>
      </c>
      <c r="JYH18" s="192">
        <f>1800</f>
        <v>1800</v>
      </c>
      <c r="JYI18" s="192">
        <f>1800</f>
        <v>1800</v>
      </c>
      <c r="JYJ18" s="192">
        <f>1800</f>
        <v>1800</v>
      </c>
      <c r="JYK18" s="192">
        <f>1800</f>
        <v>1800</v>
      </c>
      <c r="JYL18" s="192">
        <f>1800</f>
        <v>1800</v>
      </c>
      <c r="JYM18" s="192">
        <f>1800</f>
        <v>1800</v>
      </c>
      <c r="JYN18" s="192">
        <f>1800</f>
        <v>1800</v>
      </c>
      <c r="JYO18" s="192">
        <f>1800</f>
        <v>1800</v>
      </c>
      <c r="JYP18" s="192">
        <f>1800</f>
        <v>1800</v>
      </c>
      <c r="JYQ18" s="192">
        <f>1800</f>
        <v>1800</v>
      </c>
      <c r="JYR18" s="192">
        <f>1800</f>
        <v>1800</v>
      </c>
      <c r="JYS18" s="192">
        <f>1800</f>
        <v>1800</v>
      </c>
      <c r="JYT18" s="192">
        <f>1800</f>
        <v>1800</v>
      </c>
      <c r="JYU18" s="192">
        <f>1800</f>
        <v>1800</v>
      </c>
      <c r="JYV18" s="192">
        <f>1800</f>
        <v>1800</v>
      </c>
      <c r="JYW18" s="192">
        <f>1800</f>
        <v>1800</v>
      </c>
      <c r="JYX18" s="192">
        <f>1800</f>
        <v>1800</v>
      </c>
      <c r="JYY18" s="192">
        <f>1800</f>
        <v>1800</v>
      </c>
      <c r="JYZ18" s="192">
        <f>1800</f>
        <v>1800</v>
      </c>
      <c r="JZA18" s="192">
        <f>1800</f>
        <v>1800</v>
      </c>
      <c r="JZB18" s="192">
        <f>1800</f>
        <v>1800</v>
      </c>
      <c r="JZC18" s="192">
        <f>1800</f>
        <v>1800</v>
      </c>
      <c r="JZD18" s="192">
        <f>1800</f>
        <v>1800</v>
      </c>
      <c r="JZE18" s="192">
        <f>1800</f>
        <v>1800</v>
      </c>
      <c r="JZF18" s="192">
        <f>1800</f>
        <v>1800</v>
      </c>
      <c r="JZG18" s="192">
        <f>1800</f>
        <v>1800</v>
      </c>
      <c r="JZH18" s="192">
        <f>1800</f>
        <v>1800</v>
      </c>
      <c r="JZI18" s="192">
        <f>1800</f>
        <v>1800</v>
      </c>
      <c r="JZJ18" s="192">
        <f>1800</f>
        <v>1800</v>
      </c>
      <c r="JZK18" s="192">
        <f>1800</f>
        <v>1800</v>
      </c>
      <c r="JZL18" s="192">
        <f>1800</f>
        <v>1800</v>
      </c>
      <c r="JZM18" s="192">
        <f>1800</f>
        <v>1800</v>
      </c>
      <c r="JZN18" s="192">
        <f>1800</f>
        <v>1800</v>
      </c>
      <c r="JZO18" s="192">
        <f>1800</f>
        <v>1800</v>
      </c>
      <c r="JZP18" s="192">
        <f>1800</f>
        <v>1800</v>
      </c>
      <c r="JZQ18" s="192">
        <f>1800</f>
        <v>1800</v>
      </c>
      <c r="JZR18" s="192">
        <f>1800</f>
        <v>1800</v>
      </c>
      <c r="JZS18" s="192">
        <f>1800</f>
        <v>1800</v>
      </c>
      <c r="JZT18" s="192">
        <f>1800</f>
        <v>1800</v>
      </c>
      <c r="JZU18" s="192">
        <f>1800</f>
        <v>1800</v>
      </c>
      <c r="JZV18" s="192">
        <f>1800</f>
        <v>1800</v>
      </c>
      <c r="JZW18" s="192">
        <f>1800</f>
        <v>1800</v>
      </c>
      <c r="JZX18" s="192">
        <f>1800</f>
        <v>1800</v>
      </c>
      <c r="JZY18" s="192">
        <f>1800</f>
        <v>1800</v>
      </c>
      <c r="JZZ18" s="192">
        <f>1800</f>
        <v>1800</v>
      </c>
      <c r="KAA18" s="192">
        <f>1800</f>
        <v>1800</v>
      </c>
      <c r="KAB18" s="192">
        <f>1800</f>
        <v>1800</v>
      </c>
      <c r="KAC18" s="192">
        <f>1800</f>
        <v>1800</v>
      </c>
      <c r="KAD18" s="192">
        <f>1800</f>
        <v>1800</v>
      </c>
      <c r="KAE18" s="192">
        <f>1800</f>
        <v>1800</v>
      </c>
      <c r="KAF18" s="192">
        <f>1800</f>
        <v>1800</v>
      </c>
      <c r="KAG18" s="192">
        <f>1800</f>
        <v>1800</v>
      </c>
      <c r="KAH18" s="192">
        <f>1800</f>
        <v>1800</v>
      </c>
      <c r="KAI18" s="192">
        <f>1800</f>
        <v>1800</v>
      </c>
      <c r="KAJ18" s="192">
        <f>1800</f>
        <v>1800</v>
      </c>
      <c r="KAK18" s="192">
        <f>1800</f>
        <v>1800</v>
      </c>
      <c r="KAL18" s="192">
        <f>1800</f>
        <v>1800</v>
      </c>
      <c r="KAM18" s="192">
        <f>1800</f>
        <v>1800</v>
      </c>
      <c r="KAN18" s="192">
        <f>1800</f>
        <v>1800</v>
      </c>
      <c r="KAO18" s="192">
        <f>1800</f>
        <v>1800</v>
      </c>
      <c r="KAP18" s="192">
        <f>1800</f>
        <v>1800</v>
      </c>
      <c r="KAQ18" s="192">
        <f>1800</f>
        <v>1800</v>
      </c>
      <c r="KAR18" s="192">
        <f>1800</f>
        <v>1800</v>
      </c>
      <c r="KAS18" s="192">
        <f>1800</f>
        <v>1800</v>
      </c>
      <c r="KAT18" s="192">
        <f>1800</f>
        <v>1800</v>
      </c>
      <c r="KAU18" s="192">
        <f>1800</f>
        <v>1800</v>
      </c>
      <c r="KAV18" s="192">
        <f>1800</f>
        <v>1800</v>
      </c>
      <c r="KAW18" s="192">
        <f>1800</f>
        <v>1800</v>
      </c>
      <c r="KAX18" s="192">
        <f>1800</f>
        <v>1800</v>
      </c>
      <c r="KAY18" s="192">
        <f>1800</f>
        <v>1800</v>
      </c>
      <c r="KAZ18" s="192">
        <f>1800</f>
        <v>1800</v>
      </c>
      <c r="KBA18" s="192">
        <f>1800</f>
        <v>1800</v>
      </c>
      <c r="KBB18" s="192">
        <f>1800</f>
        <v>1800</v>
      </c>
      <c r="KBC18" s="192">
        <f>1800</f>
        <v>1800</v>
      </c>
      <c r="KBD18" s="192">
        <f>1800</f>
        <v>1800</v>
      </c>
      <c r="KBE18" s="192">
        <f>1800</f>
        <v>1800</v>
      </c>
      <c r="KBF18" s="192">
        <f>1800</f>
        <v>1800</v>
      </c>
      <c r="KBG18" s="192">
        <f>1800</f>
        <v>1800</v>
      </c>
      <c r="KBH18" s="192">
        <f>1800</f>
        <v>1800</v>
      </c>
      <c r="KBI18" s="192">
        <f>1800</f>
        <v>1800</v>
      </c>
      <c r="KBJ18" s="192">
        <f>1800</f>
        <v>1800</v>
      </c>
      <c r="KBK18" s="192">
        <f>1800</f>
        <v>1800</v>
      </c>
      <c r="KBL18" s="192">
        <f>1800</f>
        <v>1800</v>
      </c>
      <c r="KBM18" s="192">
        <f>1800</f>
        <v>1800</v>
      </c>
      <c r="KBN18" s="192">
        <f>1800</f>
        <v>1800</v>
      </c>
      <c r="KBO18" s="192">
        <f>1800</f>
        <v>1800</v>
      </c>
      <c r="KBP18" s="192">
        <f>1800</f>
        <v>1800</v>
      </c>
      <c r="KBQ18" s="192">
        <f>1800</f>
        <v>1800</v>
      </c>
      <c r="KBR18" s="192">
        <f>1800</f>
        <v>1800</v>
      </c>
      <c r="KBS18" s="192">
        <f>1800</f>
        <v>1800</v>
      </c>
      <c r="KBT18" s="192">
        <f>1800</f>
        <v>1800</v>
      </c>
      <c r="KBU18" s="192">
        <f>1800</f>
        <v>1800</v>
      </c>
      <c r="KBV18" s="192">
        <f>1800</f>
        <v>1800</v>
      </c>
      <c r="KBW18" s="192">
        <f>1800</f>
        <v>1800</v>
      </c>
      <c r="KBX18" s="192">
        <f>1800</f>
        <v>1800</v>
      </c>
      <c r="KBY18" s="192">
        <f>1800</f>
        <v>1800</v>
      </c>
      <c r="KBZ18" s="192">
        <f>1800</f>
        <v>1800</v>
      </c>
      <c r="KCA18" s="192">
        <f>1800</f>
        <v>1800</v>
      </c>
      <c r="KCB18" s="192">
        <f>1800</f>
        <v>1800</v>
      </c>
      <c r="KCC18" s="192">
        <f>1800</f>
        <v>1800</v>
      </c>
      <c r="KCD18" s="192">
        <f>1800</f>
        <v>1800</v>
      </c>
      <c r="KCE18" s="192">
        <f>1800</f>
        <v>1800</v>
      </c>
      <c r="KCF18" s="192">
        <f>1800</f>
        <v>1800</v>
      </c>
      <c r="KCG18" s="192">
        <f>1800</f>
        <v>1800</v>
      </c>
      <c r="KCH18" s="192">
        <f>1800</f>
        <v>1800</v>
      </c>
      <c r="KCI18" s="192">
        <f>1800</f>
        <v>1800</v>
      </c>
      <c r="KCJ18" s="192">
        <f>1800</f>
        <v>1800</v>
      </c>
      <c r="KCK18" s="192">
        <f>1800</f>
        <v>1800</v>
      </c>
      <c r="KCL18" s="192">
        <f>1800</f>
        <v>1800</v>
      </c>
      <c r="KCM18" s="192">
        <f>1800</f>
        <v>1800</v>
      </c>
      <c r="KCN18" s="192">
        <f>1800</f>
        <v>1800</v>
      </c>
      <c r="KCO18" s="192">
        <f>1800</f>
        <v>1800</v>
      </c>
      <c r="KCP18" s="192">
        <f>1800</f>
        <v>1800</v>
      </c>
      <c r="KCQ18" s="192">
        <f>1800</f>
        <v>1800</v>
      </c>
      <c r="KCR18" s="192">
        <f>1800</f>
        <v>1800</v>
      </c>
      <c r="KCS18" s="192">
        <f>1800</f>
        <v>1800</v>
      </c>
      <c r="KCT18" s="192">
        <f>1800</f>
        <v>1800</v>
      </c>
      <c r="KCU18" s="192">
        <f>1800</f>
        <v>1800</v>
      </c>
      <c r="KCV18" s="192">
        <f>1800</f>
        <v>1800</v>
      </c>
      <c r="KCW18" s="192">
        <f>1800</f>
        <v>1800</v>
      </c>
      <c r="KCX18" s="192">
        <f>1800</f>
        <v>1800</v>
      </c>
      <c r="KCY18" s="192">
        <f>1800</f>
        <v>1800</v>
      </c>
      <c r="KCZ18" s="192">
        <f>1800</f>
        <v>1800</v>
      </c>
      <c r="KDA18" s="192">
        <f>1800</f>
        <v>1800</v>
      </c>
      <c r="KDB18" s="192">
        <f>1800</f>
        <v>1800</v>
      </c>
      <c r="KDC18" s="192">
        <f>1800</f>
        <v>1800</v>
      </c>
      <c r="KDD18" s="192">
        <f>1800</f>
        <v>1800</v>
      </c>
      <c r="KDE18" s="192">
        <f>1800</f>
        <v>1800</v>
      </c>
      <c r="KDF18" s="192">
        <f>1800</f>
        <v>1800</v>
      </c>
      <c r="KDG18" s="192">
        <f>1800</f>
        <v>1800</v>
      </c>
      <c r="KDH18" s="192">
        <f>1800</f>
        <v>1800</v>
      </c>
      <c r="KDI18" s="192">
        <f>1800</f>
        <v>1800</v>
      </c>
      <c r="KDJ18" s="192">
        <f>1800</f>
        <v>1800</v>
      </c>
      <c r="KDK18" s="192">
        <f>1800</f>
        <v>1800</v>
      </c>
      <c r="KDL18" s="192">
        <f>1800</f>
        <v>1800</v>
      </c>
      <c r="KDM18" s="192">
        <f>1800</f>
        <v>1800</v>
      </c>
      <c r="KDN18" s="192">
        <f>1800</f>
        <v>1800</v>
      </c>
      <c r="KDO18" s="192">
        <f>1800</f>
        <v>1800</v>
      </c>
      <c r="KDP18" s="192">
        <f>1800</f>
        <v>1800</v>
      </c>
      <c r="KDQ18" s="192">
        <f>1800</f>
        <v>1800</v>
      </c>
      <c r="KDR18" s="192">
        <f>1800</f>
        <v>1800</v>
      </c>
      <c r="KDS18" s="192">
        <f>1800</f>
        <v>1800</v>
      </c>
      <c r="KDT18" s="192">
        <f>1800</f>
        <v>1800</v>
      </c>
      <c r="KDU18" s="192">
        <f>1800</f>
        <v>1800</v>
      </c>
      <c r="KDV18" s="192">
        <f>1800</f>
        <v>1800</v>
      </c>
      <c r="KDW18" s="192">
        <f>1800</f>
        <v>1800</v>
      </c>
      <c r="KDX18" s="192">
        <f>1800</f>
        <v>1800</v>
      </c>
      <c r="KDY18" s="192">
        <f>1800</f>
        <v>1800</v>
      </c>
      <c r="KDZ18" s="192">
        <f>1800</f>
        <v>1800</v>
      </c>
      <c r="KEA18" s="192">
        <f>1800</f>
        <v>1800</v>
      </c>
      <c r="KEB18" s="192">
        <f>1800</f>
        <v>1800</v>
      </c>
      <c r="KEC18" s="192">
        <f>1800</f>
        <v>1800</v>
      </c>
      <c r="KED18" s="192">
        <f>1800</f>
        <v>1800</v>
      </c>
      <c r="KEE18" s="192">
        <f>1800</f>
        <v>1800</v>
      </c>
      <c r="KEF18" s="192">
        <f>1800</f>
        <v>1800</v>
      </c>
      <c r="KEG18" s="192">
        <f>1800</f>
        <v>1800</v>
      </c>
      <c r="KEH18" s="192">
        <f>1800</f>
        <v>1800</v>
      </c>
      <c r="KEI18" s="192">
        <f>1800</f>
        <v>1800</v>
      </c>
      <c r="KEJ18" s="192">
        <f>1800</f>
        <v>1800</v>
      </c>
      <c r="KEK18" s="192">
        <f>1800</f>
        <v>1800</v>
      </c>
      <c r="KEL18" s="192">
        <f>1800</f>
        <v>1800</v>
      </c>
      <c r="KEM18" s="192">
        <f>1800</f>
        <v>1800</v>
      </c>
      <c r="KEN18" s="192">
        <f>1800</f>
        <v>1800</v>
      </c>
      <c r="KEO18" s="192">
        <f>1800</f>
        <v>1800</v>
      </c>
      <c r="KEP18" s="192">
        <f>1800</f>
        <v>1800</v>
      </c>
      <c r="KEQ18" s="192">
        <f>1800</f>
        <v>1800</v>
      </c>
      <c r="KER18" s="192">
        <f>1800</f>
        <v>1800</v>
      </c>
      <c r="KES18" s="192">
        <f>1800</f>
        <v>1800</v>
      </c>
      <c r="KET18" s="192">
        <f>1800</f>
        <v>1800</v>
      </c>
      <c r="KEU18" s="192">
        <f>1800</f>
        <v>1800</v>
      </c>
      <c r="KEV18" s="192">
        <f>1800</f>
        <v>1800</v>
      </c>
      <c r="KEW18" s="192">
        <f>1800</f>
        <v>1800</v>
      </c>
      <c r="KEX18" s="192">
        <f>1800</f>
        <v>1800</v>
      </c>
      <c r="KEY18" s="192">
        <f>1800</f>
        <v>1800</v>
      </c>
      <c r="KEZ18" s="192">
        <f>1800</f>
        <v>1800</v>
      </c>
      <c r="KFA18" s="192">
        <f>1800</f>
        <v>1800</v>
      </c>
      <c r="KFB18" s="192">
        <f>1800</f>
        <v>1800</v>
      </c>
      <c r="KFC18" s="192">
        <f>1800</f>
        <v>1800</v>
      </c>
      <c r="KFD18" s="192">
        <f>1800</f>
        <v>1800</v>
      </c>
      <c r="KFE18" s="192">
        <f>1800</f>
        <v>1800</v>
      </c>
      <c r="KFF18" s="192">
        <f>1800</f>
        <v>1800</v>
      </c>
      <c r="KFG18" s="192">
        <f>1800</f>
        <v>1800</v>
      </c>
      <c r="KFH18" s="192">
        <f>1800</f>
        <v>1800</v>
      </c>
      <c r="KFI18" s="192">
        <f>1800</f>
        <v>1800</v>
      </c>
      <c r="KFJ18" s="192">
        <f>1800</f>
        <v>1800</v>
      </c>
      <c r="KFK18" s="192">
        <f>1800</f>
        <v>1800</v>
      </c>
      <c r="KFL18" s="192">
        <f>1800</f>
        <v>1800</v>
      </c>
      <c r="KFM18" s="192">
        <f>1800</f>
        <v>1800</v>
      </c>
      <c r="KFN18" s="192">
        <f>1800</f>
        <v>1800</v>
      </c>
      <c r="KFO18" s="192">
        <f>1800</f>
        <v>1800</v>
      </c>
      <c r="KFP18" s="192">
        <f>1800</f>
        <v>1800</v>
      </c>
      <c r="KFQ18" s="192">
        <f>1800</f>
        <v>1800</v>
      </c>
      <c r="KFR18" s="192">
        <f>1800</f>
        <v>1800</v>
      </c>
      <c r="KFS18" s="192">
        <f>1800</f>
        <v>1800</v>
      </c>
      <c r="KFT18" s="192">
        <f>1800</f>
        <v>1800</v>
      </c>
      <c r="KFU18" s="192">
        <f>1800</f>
        <v>1800</v>
      </c>
      <c r="KFV18" s="192">
        <f>1800</f>
        <v>1800</v>
      </c>
      <c r="KFW18" s="192">
        <f>1800</f>
        <v>1800</v>
      </c>
      <c r="KFX18" s="192">
        <f>1800</f>
        <v>1800</v>
      </c>
      <c r="KFY18" s="192">
        <f>1800</f>
        <v>1800</v>
      </c>
      <c r="KFZ18" s="192">
        <f>1800</f>
        <v>1800</v>
      </c>
      <c r="KGA18" s="192">
        <f>1800</f>
        <v>1800</v>
      </c>
      <c r="KGB18" s="192">
        <f>1800</f>
        <v>1800</v>
      </c>
      <c r="KGC18" s="192">
        <f>1800</f>
        <v>1800</v>
      </c>
      <c r="KGD18" s="192">
        <f>1800</f>
        <v>1800</v>
      </c>
      <c r="KGE18" s="192">
        <f>1800</f>
        <v>1800</v>
      </c>
      <c r="KGF18" s="192">
        <f>1800</f>
        <v>1800</v>
      </c>
      <c r="KGG18" s="192">
        <f>1800</f>
        <v>1800</v>
      </c>
      <c r="KGH18" s="192">
        <f>1800</f>
        <v>1800</v>
      </c>
      <c r="KGI18" s="192">
        <f>1800</f>
        <v>1800</v>
      </c>
      <c r="KGJ18" s="192">
        <f>1800</f>
        <v>1800</v>
      </c>
      <c r="KGK18" s="192">
        <f>1800</f>
        <v>1800</v>
      </c>
      <c r="KGL18" s="192">
        <f>1800</f>
        <v>1800</v>
      </c>
      <c r="KGM18" s="192">
        <f>1800</f>
        <v>1800</v>
      </c>
      <c r="KGN18" s="192">
        <f>1800</f>
        <v>1800</v>
      </c>
      <c r="KGO18" s="192">
        <f>1800</f>
        <v>1800</v>
      </c>
      <c r="KGP18" s="192">
        <f>1800</f>
        <v>1800</v>
      </c>
      <c r="KGQ18" s="192">
        <f>1800</f>
        <v>1800</v>
      </c>
      <c r="KGR18" s="192">
        <f>1800</f>
        <v>1800</v>
      </c>
      <c r="KGS18" s="192">
        <f>1800</f>
        <v>1800</v>
      </c>
      <c r="KGT18" s="192">
        <f>1800</f>
        <v>1800</v>
      </c>
      <c r="KGU18" s="192">
        <f>1800</f>
        <v>1800</v>
      </c>
      <c r="KGV18" s="192">
        <f>1800</f>
        <v>1800</v>
      </c>
      <c r="KGW18" s="192">
        <f>1800</f>
        <v>1800</v>
      </c>
      <c r="KGX18" s="192">
        <f>1800</f>
        <v>1800</v>
      </c>
      <c r="KGY18" s="192">
        <f>1800</f>
        <v>1800</v>
      </c>
      <c r="KGZ18" s="192">
        <f>1800</f>
        <v>1800</v>
      </c>
      <c r="KHA18" s="192">
        <f>1800</f>
        <v>1800</v>
      </c>
      <c r="KHB18" s="192">
        <f>1800</f>
        <v>1800</v>
      </c>
      <c r="KHC18" s="192">
        <f>1800</f>
        <v>1800</v>
      </c>
      <c r="KHD18" s="192">
        <f>1800</f>
        <v>1800</v>
      </c>
      <c r="KHE18" s="192">
        <f>1800</f>
        <v>1800</v>
      </c>
      <c r="KHF18" s="192">
        <f>1800</f>
        <v>1800</v>
      </c>
      <c r="KHG18" s="192">
        <f>1800</f>
        <v>1800</v>
      </c>
      <c r="KHH18" s="192">
        <f>1800</f>
        <v>1800</v>
      </c>
      <c r="KHI18" s="192">
        <f>1800</f>
        <v>1800</v>
      </c>
      <c r="KHJ18" s="192">
        <f>1800</f>
        <v>1800</v>
      </c>
      <c r="KHK18" s="192">
        <f>1800</f>
        <v>1800</v>
      </c>
      <c r="KHL18" s="192">
        <f>1800</f>
        <v>1800</v>
      </c>
      <c r="KHM18" s="192">
        <f>1800</f>
        <v>1800</v>
      </c>
      <c r="KHN18" s="192">
        <f>1800</f>
        <v>1800</v>
      </c>
      <c r="KHO18" s="192">
        <f>1800</f>
        <v>1800</v>
      </c>
      <c r="KHP18" s="192">
        <f>1800</f>
        <v>1800</v>
      </c>
      <c r="KHQ18" s="192">
        <f>1800</f>
        <v>1800</v>
      </c>
      <c r="KHR18" s="192">
        <f>1800</f>
        <v>1800</v>
      </c>
      <c r="KHS18" s="192">
        <f>1800</f>
        <v>1800</v>
      </c>
      <c r="KHT18" s="192">
        <f>1800</f>
        <v>1800</v>
      </c>
      <c r="KHU18" s="192">
        <f>1800</f>
        <v>1800</v>
      </c>
      <c r="KHV18" s="192">
        <f>1800</f>
        <v>1800</v>
      </c>
      <c r="KHW18" s="192">
        <f>1800</f>
        <v>1800</v>
      </c>
      <c r="KHX18" s="192">
        <f>1800</f>
        <v>1800</v>
      </c>
      <c r="KHY18" s="192">
        <f>1800</f>
        <v>1800</v>
      </c>
      <c r="KHZ18" s="192">
        <f>1800</f>
        <v>1800</v>
      </c>
      <c r="KIA18" s="192">
        <f>1800</f>
        <v>1800</v>
      </c>
      <c r="KIB18" s="192">
        <f>1800</f>
        <v>1800</v>
      </c>
      <c r="KIC18" s="192">
        <f>1800</f>
        <v>1800</v>
      </c>
      <c r="KID18" s="192">
        <f>1800</f>
        <v>1800</v>
      </c>
      <c r="KIE18" s="192">
        <f>1800</f>
        <v>1800</v>
      </c>
      <c r="KIF18" s="192">
        <f>1800</f>
        <v>1800</v>
      </c>
      <c r="KIG18" s="192">
        <f>1800</f>
        <v>1800</v>
      </c>
      <c r="KIH18" s="192">
        <f>1800</f>
        <v>1800</v>
      </c>
      <c r="KII18" s="192">
        <f>1800</f>
        <v>1800</v>
      </c>
      <c r="KIJ18" s="192">
        <f>1800</f>
        <v>1800</v>
      </c>
      <c r="KIK18" s="192">
        <f>1800</f>
        <v>1800</v>
      </c>
      <c r="KIL18" s="192">
        <f>1800</f>
        <v>1800</v>
      </c>
      <c r="KIM18" s="192">
        <f>1800</f>
        <v>1800</v>
      </c>
      <c r="KIN18" s="192">
        <f>1800</f>
        <v>1800</v>
      </c>
      <c r="KIO18" s="192">
        <f>1800</f>
        <v>1800</v>
      </c>
      <c r="KIP18" s="192">
        <f>1800</f>
        <v>1800</v>
      </c>
      <c r="KIQ18" s="192">
        <f>1800</f>
        <v>1800</v>
      </c>
      <c r="KIR18" s="192">
        <f>1800</f>
        <v>1800</v>
      </c>
      <c r="KIS18" s="192">
        <f>1800</f>
        <v>1800</v>
      </c>
      <c r="KIT18" s="192">
        <f>1800</f>
        <v>1800</v>
      </c>
      <c r="KIU18" s="192">
        <f>1800</f>
        <v>1800</v>
      </c>
      <c r="KIV18" s="192">
        <f>1800</f>
        <v>1800</v>
      </c>
      <c r="KIW18" s="192">
        <f>1800</f>
        <v>1800</v>
      </c>
      <c r="KIX18" s="192">
        <f>1800</f>
        <v>1800</v>
      </c>
      <c r="KIY18" s="192">
        <f>1800</f>
        <v>1800</v>
      </c>
      <c r="KIZ18" s="192">
        <f>1800</f>
        <v>1800</v>
      </c>
      <c r="KJA18" s="192">
        <f>1800</f>
        <v>1800</v>
      </c>
      <c r="KJB18" s="192">
        <f>1800</f>
        <v>1800</v>
      </c>
      <c r="KJC18" s="192">
        <f>1800</f>
        <v>1800</v>
      </c>
      <c r="KJD18" s="192">
        <f>1800</f>
        <v>1800</v>
      </c>
      <c r="KJE18" s="192">
        <f>1800</f>
        <v>1800</v>
      </c>
      <c r="KJF18" s="192">
        <f>1800</f>
        <v>1800</v>
      </c>
      <c r="KJG18" s="192">
        <f>1800</f>
        <v>1800</v>
      </c>
      <c r="KJH18" s="192">
        <f>1800</f>
        <v>1800</v>
      </c>
      <c r="KJI18" s="192">
        <f>1800</f>
        <v>1800</v>
      </c>
      <c r="KJJ18" s="192">
        <f>1800</f>
        <v>1800</v>
      </c>
      <c r="KJK18" s="192">
        <f>1800</f>
        <v>1800</v>
      </c>
      <c r="KJL18" s="192">
        <f>1800</f>
        <v>1800</v>
      </c>
      <c r="KJM18" s="192">
        <f>1800</f>
        <v>1800</v>
      </c>
      <c r="KJN18" s="192">
        <f>1800</f>
        <v>1800</v>
      </c>
      <c r="KJO18" s="192">
        <f>1800</f>
        <v>1800</v>
      </c>
      <c r="KJP18" s="192">
        <f>1800</f>
        <v>1800</v>
      </c>
      <c r="KJQ18" s="192">
        <f>1800</f>
        <v>1800</v>
      </c>
      <c r="KJR18" s="192">
        <f>1800</f>
        <v>1800</v>
      </c>
      <c r="KJS18" s="192">
        <f>1800</f>
        <v>1800</v>
      </c>
      <c r="KJT18" s="192">
        <f>1800</f>
        <v>1800</v>
      </c>
      <c r="KJU18" s="192">
        <f>1800</f>
        <v>1800</v>
      </c>
      <c r="KJV18" s="192">
        <f>1800</f>
        <v>1800</v>
      </c>
      <c r="KJW18" s="192">
        <f>1800</f>
        <v>1800</v>
      </c>
      <c r="KJX18" s="192">
        <f>1800</f>
        <v>1800</v>
      </c>
      <c r="KJY18" s="192">
        <f>1800</f>
        <v>1800</v>
      </c>
      <c r="KJZ18" s="192">
        <f>1800</f>
        <v>1800</v>
      </c>
      <c r="KKA18" s="192">
        <f>1800</f>
        <v>1800</v>
      </c>
      <c r="KKB18" s="192">
        <f>1800</f>
        <v>1800</v>
      </c>
      <c r="KKC18" s="192">
        <f>1800</f>
        <v>1800</v>
      </c>
      <c r="KKD18" s="192">
        <f>1800</f>
        <v>1800</v>
      </c>
      <c r="KKE18" s="192">
        <f>1800</f>
        <v>1800</v>
      </c>
      <c r="KKF18" s="192">
        <f>1800</f>
        <v>1800</v>
      </c>
      <c r="KKG18" s="192">
        <f>1800</f>
        <v>1800</v>
      </c>
      <c r="KKH18" s="192">
        <f>1800</f>
        <v>1800</v>
      </c>
      <c r="KKI18" s="192">
        <f>1800</f>
        <v>1800</v>
      </c>
      <c r="KKJ18" s="192">
        <f>1800</f>
        <v>1800</v>
      </c>
      <c r="KKK18" s="192">
        <f>1800</f>
        <v>1800</v>
      </c>
      <c r="KKL18" s="192">
        <f>1800</f>
        <v>1800</v>
      </c>
      <c r="KKM18" s="192">
        <f>1800</f>
        <v>1800</v>
      </c>
      <c r="KKN18" s="192">
        <f>1800</f>
        <v>1800</v>
      </c>
      <c r="KKO18" s="192">
        <f>1800</f>
        <v>1800</v>
      </c>
      <c r="KKP18" s="192">
        <f>1800</f>
        <v>1800</v>
      </c>
      <c r="KKQ18" s="192">
        <f>1800</f>
        <v>1800</v>
      </c>
      <c r="KKR18" s="192">
        <f>1800</f>
        <v>1800</v>
      </c>
      <c r="KKS18" s="192">
        <f>1800</f>
        <v>1800</v>
      </c>
      <c r="KKT18" s="192">
        <f>1800</f>
        <v>1800</v>
      </c>
      <c r="KKU18" s="192">
        <f>1800</f>
        <v>1800</v>
      </c>
      <c r="KKV18" s="192">
        <f>1800</f>
        <v>1800</v>
      </c>
      <c r="KKW18" s="192">
        <f>1800</f>
        <v>1800</v>
      </c>
      <c r="KKX18" s="192">
        <f>1800</f>
        <v>1800</v>
      </c>
      <c r="KKY18" s="192">
        <f>1800</f>
        <v>1800</v>
      </c>
      <c r="KKZ18" s="192">
        <f>1800</f>
        <v>1800</v>
      </c>
      <c r="KLA18" s="192">
        <f>1800</f>
        <v>1800</v>
      </c>
      <c r="KLB18" s="192">
        <f>1800</f>
        <v>1800</v>
      </c>
      <c r="KLC18" s="192">
        <f>1800</f>
        <v>1800</v>
      </c>
      <c r="KLD18" s="192">
        <f>1800</f>
        <v>1800</v>
      </c>
      <c r="KLE18" s="192">
        <f>1800</f>
        <v>1800</v>
      </c>
      <c r="KLF18" s="192">
        <f>1800</f>
        <v>1800</v>
      </c>
      <c r="KLG18" s="192">
        <f>1800</f>
        <v>1800</v>
      </c>
      <c r="KLH18" s="192">
        <f>1800</f>
        <v>1800</v>
      </c>
      <c r="KLI18" s="192">
        <f>1800</f>
        <v>1800</v>
      </c>
      <c r="KLJ18" s="192">
        <f>1800</f>
        <v>1800</v>
      </c>
      <c r="KLK18" s="192">
        <f>1800</f>
        <v>1800</v>
      </c>
      <c r="KLL18" s="192">
        <f>1800</f>
        <v>1800</v>
      </c>
      <c r="KLM18" s="192">
        <f>1800</f>
        <v>1800</v>
      </c>
      <c r="KLN18" s="192">
        <f>1800</f>
        <v>1800</v>
      </c>
      <c r="KLO18" s="192">
        <f>1800</f>
        <v>1800</v>
      </c>
      <c r="KLP18" s="192">
        <f>1800</f>
        <v>1800</v>
      </c>
      <c r="KLQ18" s="192">
        <f>1800</f>
        <v>1800</v>
      </c>
      <c r="KLR18" s="192">
        <f>1800</f>
        <v>1800</v>
      </c>
      <c r="KLS18" s="192">
        <f>1800</f>
        <v>1800</v>
      </c>
      <c r="KLT18" s="192">
        <f>1800</f>
        <v>1800</v>
      </c>
      <c r="KLU18" s="192">
        <f>1800</f>
        <v>1800</v>
      </c>
      <c r="KLV18" s="192">
        <f>1800</f>
        <v>1800</v>
      </c>
      <c r="KLW18" s="192">
        <f>1800</f>
        <v>1800</v>
      </c>
      <c r="KLX18" s="192">
        <f>1800</f>
        <v>1800</v>
      </c>
      <c r="KLY18" s="192">
        <f>1800</f>
        <v>1800</v>
      </c>
      <c r="KLZ18" s="192">
        <f>1800</f>
        <v>1800</v>
      </c>
      <c r="KMA18" s="192">
        <f>1800</f>
        <v>1800</v>
      </c>
      <c r="KMB18" s="192">
        <f>1800</f>
        <v>1800</v>
      </c>
      <c r="KMC18" s="192">
        <f>1800</f>
        <v>1800</v>
      </c>
      <c r="KMD18" s="192">
        <f>1800</f>
        <v>1800</v>
      </c>
      <c r="KME18" s="192">
        <f>1800</f>
        <v>1800</v>
      </c>
      <c r="KMF18" s="192">
        <f>1800</f>
        <v>1800</v>
      </c>
      <c r="KMG18" s="192">
        <f>1800</f>
        <v>1800</v>
      </c>
      <c r="KMH18" s="192">
        <f>1800</f>
        <v>1800</v>
      </c>
      <c r="KMI18" s="192">
        <f>1800</f>
        <v>1800</v>
      </c>
      <c r="KMJ18" s="192">
        <f>1800</f>
        <v>1800</v>
      </c>
      <c r="KMK18" s="192">
        <f>1800</f>
        <v>1800</v>
      </c>
      <c r="KML18" s="192">
        <f>1800</f>
        <v>1800</v>
      </c>
      <c r="KMM18" s="192">
        <f>1800</f>
        <v>1800</v>
      </c>
      <c r="KMN18" s="192">
        <f>1800</f>
        <v>1800</v>
      </c>
      <c r="KMO18" s="192">
        <f>1800</f>
        <v>1800</v>
      </c>
      <c r="KMP18" s="192">
        <f>1800</f>
        <v>1800</v>
      </c>
      <c r="KMQ18" s="192">
        <f>1800</f>
        <v>1800</v>
      </c>
      <c r="KMR18" s="192">
        <f>1800</f>
        <v>1800</v>
      </c>
      <c r="KMS18" s="192">
        <f>1800</f>
        <v>1800</v>
      </c>
      <c r="KMT18" s="192">
        <f>1800</f>
        <v>1800</v>
      </c>
      <c r="KMU18" s="192">
        <f>1800</f>
        <v>1800</v>
      </c>
      <c r="KMV18" s="192">
        <f>1800</f>
        <v>1800</v>
      </c>
      <c r="KMW18" s="192">
        <f>1800</f>
        <v>1800</v>
      </c>
      <c r="KMX18" s="192">
        <f>1800</f>
        <v>1800</v>
      </c>
      <c r="KMY18" s="192">
        <f>1800</f>
        <v>1800</v>
      </c>
      <c r="KMZ18" s="192">
        <f>1800</f>
        <v>1800</v>
      </c>
      <c r="KNA18" s="192">
        <f>1800</f>
        <v>1800</v>
      </c>
      <c r="KNB18" s="192">
        <f>1800</f>
        <v>1800</v>
      </c>
      <c r="KNC18" s="192">
        <f>1800</f>
        <v>1800</v>
      </c>
      <c r="KND18" s="192">
        <f>1800</f>
        <v>1800</v>
      </c>
      <c r="KNE18" s="192">
        <f>1800</f>
        <v>1800</v>
      </c>
      <c r="KNF18" s="192">
        <f>1800</f>
        <v>1800</v>
      </c>
      <c r="KNG18" s="192">
        <f>1800</f>
        <v>1800</v>
      </c>
      <c r="KNH18" s="192">
        <f>1800</f>
        <v>1800</v>
      </c>
      <c r="KNI18" s="192">
        <f>1800</f>
        <v>1800</v>
      </c>
      <c r="KNJ18" s="192">
        <f>1800</f>
        <v>1800</v>
      </c>
      <c r="KNK18" s="192">
        <f>1800</f>
        <v>1800</v>
      </c>
      <c r="KNL18" s="192">
        <f>1800</f>
        <v>1800</v>
      </c>
      <c r="KNM18" s="192">
        <f>1800</f>
        <v>1800</v>
      </c>
      <c r="KNN18" s="192">
        <f>1800</f>
        <v>1800</v>
      </c>
      <c r="KNO18" s="192">
        <f>1800</f>
        <v>1800</v>
      </c>
      <c r="KNP18" s="192">
        <f>1800</f>
        <v>1800</v>
      </c>
      <c r="KNQ18" s="192">
        <f>1800</f>
        <v>1800</v>
      </c>
      <c r="KNR18" s="192">
        <f>1800</f>
        <v>1800</v>
      </c>
      <c r="KNS18" s="192">
        <f>1800</f>
        <v>1800</v>
      </c>
      <c r="KNT18" s="192">
        <f>1800</f>
        <v>1800</v>
      </c>
      <c r="KNU18" s="192">
        <f>1800</f>
        <v>1800</v>
      </c>
      <c r="KNV18" s="192">
        <f>1800</f>
        <v>1800</v>
      </c>
      <c r="KNW18" s="192">
        <f>1800</f>
        <v>1800</v>
      </c>
      <c r="KNX18" s="192">
        <f>1800</f>
        <v>1800</v>
      </c>
      <c r="KNY18" s="192">
        <f>1800</f>
        <v>1800</v>
      </c>
      <c r="KNZ18" s="192">
        <f>1800</f>
        <v>1800</v>
      </c>
      <c r="KOA18" s="192">
        <f>1800</f>
        <v>1800</v>
      </c>
      <c r="KOB18" s="192">
        <f>1800</f>
        <v>1800</v>
      </c>
      <c r="KOC18" s="192">
        <f>1800</f>
        <v>1800</v>
      </c>
      <c r="KOD18" s="192">
        <f>1800</f>
        <v>1800</v>
      </c>
      <c r="KOE18" s="192">
        <f>1800</f>
        <v>1800</v>
      </c>
      <c r="KOF18" s="192">
        <f>1800</f>
        <v>1800</v>
      </c>
      <c r="KOG18" s="192">
        <f>1800</f>
        <v>1800</v>
      </c>
      <c r="KOH18" s="192">
        <f>1800</f>
        <v>1800</v>
      </c>
      <c r="KOI18" s="192">
        <f>1800</f>
        <v>1800</v>
      </c>
      <c r="KOJ18" s="192">
        <f>1800</f>
        <v>1800</v>
      </c>
      <c r="KOK18" s="192">
        <f>1800</f>
        <v>1800</v>
      </c>
      <c r="KOL18" s="192">
        <f>1800</f>
        <v>1800</v>
      </c>
      <c r="KOM18" s="192">
        <f>1800</f>
        <v>1800</v>
      </c>
      <c r="KON18" s="192">
        <f>1800</f>
        <v>1800</v>
      </c>
      <c r="KOO18" s="192">
        <f>1800</f>
        <v>1800</v>
      </c>
      <c r="KOP18" s="192">
        <f>1800</f>
        <v>1800</v>
      </c>
      <c r="KOQ18" s="192">
        <f>1800</f>
        <v>1800</v>
      </c>
      <c r="KOR18" s="192">
        <f>1800</f>
        <v>1800</v>
      </c>
      <c r="KOS18" s="192">
        <f>1800</f>
        <v>1800</v>
      </c>
      <c r="KOT18" s="192">
        <f>1800</f>
        <v>1800</v>
      </c>
      <c r="KOU18" s="192">
        <f>1800</f>
        <v>1800</v>
      </c>
      <c r="KOV18" s="192">
        <f>1800</f>
        <v>1800</v>
      </c>
      <c r="KOW18" s="192">
        <f>1800</f>
        <v>1800</v>
      </c>
      <c r="KOX18" s="192">
        <f>1800</f>
        <v>1800</v>
      </c>
      <c r="KOY18" s="192">
        <f>1800</f>
        <v>1800</v>
      </c>
      <c r="KOZ18" s="192">
        <f>1800</f>
        <v>1800</v>
      </c>
      <c r="KPA18" s="192">
        <f>1800</f>
        <v>1800</v>
      </c>
      <c r="KPB18" s="192">
        <f>1800</f>
        <v>1800</v>
      </c>
      <c r="KPC18" s="192">
        <f>1800</f>
        <v>1800</v>
      </c>
      <c r="KPD18" s="192">
        <f>1800</f>
        <v>1800</v>
      </c>
      <c r="KPE18" s="192">
        <f>1800</f>
        <v>1800</v>
      </c>
      <c r="KPF18" s="192">
        <f>1800</f>
        <v>1800</v>
      </c>
      <c r="KPG18" s="192">
        <f>1800</f>
        <v>1800</v>
      </c>
      <c r="KPH18" s="192">
        <f>1800</f>
        <v>1800</v>
      </c>
      <c r="KPI18" s="192">
        <f>1800</f>
        <v>1800</v>
      </c>
      <c r="KPJ18" s="192">
        <f>1800</f>
        <v>1800</v>
      </c>
      <c r="KPK18" s="192">
        <f>1800</f>
        <v>1800</v>
      </c>
      <c r="KPL18" s="192">
        <f>1800</f>
        <v>1800</v>
      </c>
      <c r="KPM18" s="192">
        <f>1800</f>
        <v>1800</v>
      </c>
      <c r="KPN18" s="192">
        <f>1800</f>
        <v>1800</v>
      </c>
      <c r="KPO18" s="192">
        <f>1800</f>
        <v>1800</v>
      </c>
      <c r="KPP18" s="192">
        <f>1800</f>
        <v>1800</v>
      </c>
      <c r="KPQ18" s="192">
        <f>1800</f>
        <v>1800</v>
      </c>
      <c r="KPR18" s="192">
        <f>1800</f>
        <v>1800</v>
      </c>
      <c r="KPS18" s="192">
        <f>1800</f>
        <v>1800</v>
      </c>
      <c r="KPT18" s="192">
        <f>1800</f>
        <v>1800</v>
      </c>
      <c r="KPU18" s="192">
        <f>1800</f>
        <v>1800</v>
      </c>
      <c r="KPV18" s="192">
        <f>1800</f>
        <v>1800</v>
      </c>
      <c r="KPW18" s="192">
        <f>1800</f>
        <v>1800</v>
      </c>
      <c r="KPX18" s="192">
        <f>1800</f>
        <v>1800</v>
      </c>
      <c r="KPY18" s="192">
        <f>1800</f>
        <v>1800</v>
      </c>
      <c r="KPZ18" s="192">
        <f>1800</f>
        <v>1800</v>
      </c>
      <c r="KQA18" s="192">
        <f>1800</f>
        <v>1800</v>
      </c>
      <c r="KQB18" s="192">
        <f>1800</f>
        <v>1800</v>
      </c>
      <c r="KQC18" s="192">
        <f>1800</f>
        <v>1800</v>
      </c>
      <c r="KQD18" s="192">
        <f>1800</f>
        <v>1800</v>
      </c>
      <c r="KQE18" s="192">
        <f>1800</f>
        <v>1800</v>
      </c>
      <c r="KQF18" s="192">
        <f>1800</f>
        <v>1800</v>
      </c>
      <c r="KQG18" s="192">
        <f>1800</f>
        <v>1800</v>
      </c>
      <c r="KQH18" s="192">
        <f>1800</f>
        <v>1800</v>
      </c>
      <c r="KQI18" s="192">
        <f>1800</f>
        <v>1800</v>
      </c>
      <c r="KQJ18" s="192">
        <f>1800</f>
        <v>1800</v>
      </c>
      <c r="KQK18" s="192">
        <f>1800</f>
        <v>1800</v>
      </c>
      <c r="KQL18" s="192">
        <f>1800</f>
        <v>1800</v>
      </c>
      <c r="KQM18" s="192">
        <f>1800</f>
        <v>1800</v>
      </c>
      <c r="KQN18" s="192">
        <f>1800</f>
        <v>1800</v>
      </c>
      <c r="KQO18" s="192">
        <f>1800</f>
        <v>1800</v>
      </c>
      <c r="KQP18" s="192">
        <f>1800</f>
        <v>1800</v>
      </c>
      <c r="KQQ18" s="192">
        <f>1800</f>
        <v>1800</v>
      </c>
      <c r="KQR18" s="192">
        <f>1800</f>
        <v>1800</v>
      </c>
      <c r="KQS18" s="192">
        <f>1800</f>
        <v>1800</v>
      </c>
      <c r="KQT18" s="192">
        <f>1800</f>
        <v>1800</v>
      </c>
      <c r="KQU18" s="192">
        <f>1800</f>
        <v>1800</v>
      </c>
      <c r="KQV18" s="192">
        <f>1800</f>
        <v>1800</v>
      </c>
      <c r="KQW18" s="192">
        <f>1800</f>
        <v>1800</v>
      </c>
      <c r="KQX18" s="192">
        <f>1800</f>
        <v>1800</v>
      </c>
      <c r="KQY18" s="192">
        <f>1800</f>
        <v>1800</v>
      </c>
      <c r="KQZ18" s="192">
        <f>1800</f>
        <v>1800</v>
      </c>
      <c r="KRA18" s="192">
        <f>1800</f>
        <v>1800</v>
      </c>
      <c r="KRB18" s="192">
        <f>1800</f>
        <v>1800</v>
      </c>
      <c r="KRC18" s="192">
        <f>1800</f>
        <v>1800</v>
      </c>
      <c r="KRD18" s="192">
        <f>1800</f>
        <v>1800</v>
      </c>
      <c r="KRE18" s="192">
        <f>1800</f>
        <v>1800</v>
      </c>
      <c r="KRF18" s="192">
        <f>1800</f>
        <v>1800</v>
      </c>
      <c r="KRG18" s="192">
        <f>1800</f>
        <v>1800</v>
      </c>
      <c r="KRH18" s="192">
        <f>1800</f>
        <v>1800</v>
      </c>
      <c r="KRI18" s="192">
        <f>1800</f>
        <v>1800</v>
      </c>
      <c r="KRJ18" s="192">
        <f>1800</f>
        <v>1800</v>
      </c>
      <c r="KRK18" s="192">
        <f>1800</f>
        <v>1800</v>
      </c>
      <c r="KRL18" s="192">
        <f>1800</f>
        <v>1800</v>
      </c>
      <c r="KRM18" s="192">
        <f>1800</f>
        <v>1800</v>
      </c>
      <c r="KRN18" s="192">
        <f>1800</f>
        <v>1800</v>
      </c>
      <c r="KRO18" s="192">
        <f>1800</f>
        <v>1800</v>
      </c>
      <c r="KRP18" s="192">
        <f>1800</f>
        <v>1800</v>
      </c>
      <c r="KRQ18" s="192">
        <f>1800</f>
        <v>1800</v>
      </c>
      <c r="KRR18" s="192">
        <f>1800</f>
        <v>1800</v>
      </c>
      <c r="KRS18" s="192">
        <f>1800</f>
        <v>1800</v>
      </c>
      <c r="KRT18" s="192">
        <f>1800</f>
        <v>1800</v>
      </c>
      <c r="KRU18" s="192">
        <f>1800</f>
        <v>1800</v>
      </c>
      <c r="KRV18" s="192">
        <f>1800</f>
        <v>1800</v>
      </c>
      <c r="KRW18" s="192">
        <f>1800</f>
        <v>1800</v>
      </c>
      <c r="KRX18" s="192">
        <f>1800</f>
        <v>1800</v>
      </c>
      <c r="KRY18" s="192">
        <f>1800</f>
        <v>1800</v>
      </c>
      <c r="KRZ18" s="192">
        <f>1800</f>
        <v>1800</v>
      </c>
      <c r="KSA18" s="192">
        <f>1800</f>
        <v>1800</v>
      </c>
      <c r="KSB18" s="192">
        <f>1800</f>
        <v>1800</v>
      </c>
      <c r="KSC18" s="192">
        <f>1800</f>
        <v>1800</v>
      </c>
      <c r="KSD18" s="192">
        <f>1800</f>
        <v>1800</v>
      </c>
      <c r="KSE18" s="192">
        <f>1800</f>
        <v>1800</v>
      </c>
      <c r="KSF18" s="192">
        <f>1800</f>
        <v>1800</v>
      </c>
      <c r="KSG18" s="192">
        <f>1800</f>
        <v>1800</v>
      </c>
      <c r="KSH18" s="192">
        <f>1800</f>
        <v>1800</v>
      </c>
      <c r="KSI18" s="192">
        <f>1800</f>
        <v>1800</v>
      </c>
      <c r="KSJ18" s="192">
        <f>1800</f>
        <v>1800</v>
      </c>
      <c r="KSK18" s="192">
        <f>1800</f>
        <v>1800</v>
      </c>
      <c r="KSL18" s="192">
        <f>1800</f>
        <v>1800</v>
      </c>
      <c r="KSM18" s="192">
        <f>1800</f>
        <v>1800</v>
      </c>
      <c r="KSN18" s="192">
        <f>1800</f>
        <v>1800</v>
      </c>
      <c r="KSO18" s="192">
        <f>1800</f>
        <v>1800</v>
      </c>
      <c r="KSP18" s="192">
        <f>1800</f>
        <v>1800</v>
      </c>
      <c r="KSQ18" s="192">
        <f>1800</f>
        <v>1800</v>
      </c>
      <c r="KSR18" s="192">
        <f>1800</f>
        <v>1800</v>
      </c>
      <c r="KSS18" s="192">
        <f>1800</f>
        <v>1800</v>
      </c>
      <c r="KST18" s="192">
        <f>1800</f>
        <v>1800</v>
      </c>
      <c r="KSU18" s="192">
        <f>1800</f>
        <v>1800</v>
      </c>
      <c r="KSV18" s="192">
        <f>1800</f>
        <v>1800</v>
      </c>
      <c r="KSW18" s="192">
        <f>1800</f>
        <v>1800</v>
      </c>
      <c r="KSX18" s="192">
        <f>1800</f>
        <v>1800</v>
      </c>
      <c r="KSY18" s="192">
        <f>1800</f>
        <v>1800</v>
      </c>
      <c r="KSZ18" s="192">
        <f>1800</f>
        <v>1800</v>
      </c>
      <c r="KTA18" s="192">
        <f>1800</f>
        <v>1800</v>
      </c>
      <c r="KTB18" s="192">
        <f>1800</f>
        <v>1800</v>
      </c>
      <c r="KTC18" s="192">
        <f>1800</f>
        <v>1800</v>
      </c>
      <c r="KTD18" s="192">
        <f>1800</f>
        <v>1800</v>
      </c>
      <c r="KTE18" s="192">
        <f>1800</f>
        <v>1800</v>
      </c>
      <c r="KTF18" s="192">
        <f>1800</f>
        <v>1800</v>
      </c>
      <c r="KTG18" s="192">
        <f>1800</f>
        <v>1800</v>
      </c>
      <c r="KTH18" s="192">
        <f>1800</f>
        <v>1800</v>
      </c>
      <c r="KTI18" s="192">
        <f>1800</f>
        <v>1800</v>
      </c>
      <c r="KTJ18" s="192">
        <f>1800</f>
        <v>1800</v>
      </c>
      <c r="KTK18" s="192">
        <f>1800</f>
        <v>1800</v>
      </c>
      <c r="KTL18" s="192">
        <f>1800</f>
        <v>1800</v>
      </c>
      <c r="KTM18" s="192">
        <f>1800</f>
        <v>1800</v>
      </c>
      <c r="KTN18" s="192">
        <f>1800</f>
        <v>1800</v>
      </c>
      <c r="KTO18" s="192">
        <f>1800</f>
        <v>1800</v>
      </c>
      <c r="KTP18" s="192">
        <f>1800</f>
        <v>1800</v>
      </c>
      <c r="KTQ18" s="192">
        <f>1800</f>
        <v>1800</v>
      </c>
      <c r="KTR18" s="192">
        <f>1800</f>
        <v>1800</v>
      </c>
      <c r="KTS18" s="192">
        <f>1800</f>
        <v>1800</v>
      </c>
      <c r="KTT18" s="192">
        <f>1800</f>
        <v>1800</v>
      </c>
      <c r="KTU18" s="192">
        <f>1800</f>
        <v>1800</v>
      </c>
      <c r="KTV18" s="192">
        <f>1800</f>
        <v>1800</v>
      </c>
      <c r="KTW18" s="192">
        <f>1800</f>
        <v>1800</v>
      </c>
      <c r="KTX18" s="192">
        <f>1800</f>
        <v>1800</v>
      </c>
      <c r="KTY18" s="192">
        <f>1800</f>
        <v>1800</v>
      </c>
      <c r="KTZ18" s="192">
        <f>1800</f>
        <v>1800</v>
      </c>
      <c r="KUA18" s="192">
        <f>1800</f>
        <v>1800</v>
      </c>
      <c r="KUB18" s="192">
        <f>1800</f>
        <v>1800</v>
      </c>
      <c r="KUC18" s="192">
        <f>1800</f>
        <v>1800</v>
      </c>
      <c r="KUD18" s="192">
        <f>1800</f>
        <v>1800</v>
      </c>
      <c r="KUE18" s="192">
        <f>1800</f>
        <v>1800</v>
      </c>
      <c r="KUF18" s="192">
        <f>1800</f>
        <v>1800</v>
      </c>
      <c r="KUG18" s="192">
        <f>1800</f>
        <v>1800</v>
      </c>
      <c r="KUH18" s="192">
        <f>1800</f>
        <v>1800</v>
      </c>
      <c r="KUI18" s="192">
        <f>1800</f>
        <v>1800</v>
      </c>
      <c r="KUJ18" s="192">
        <f>1800</f>
        <v>1800</v>
      </c>
      <c r="KUK18" s="192">
        <f>1800</f>
        <v>1800</v>
      </c>
      <c r="KUL18" s="192">
        <f>1800</f>
        <v>1800</v>
      </c>
      <c r="KUM18" s="192">
        <f>1800</f>
        <v>1800</v>
      </c>
      <c r="KUN18" s="192">
        <f>1800</f>
        <v>1800</v>
      </c>
      <c r="KUO18" s="192">
        <f>1800</f>
        <v>1800</v>
      </c>
      <c r="KUP18" s="192">
        <f>1800</f>
        <v>1800</v>
      </c>
      <c r="KUQ18" s="192">
        <f>1800</f>
        <v>1800</v>
      </c>
      <c r="KUR18" s="192">
        <f>1800</f>
        <v>1800</v>
      </c>
      <c r="KUS18" s="192">
        <f>1800</f>
        <v>1800</v>
      </c>
      <c r="KUT18" s="192">
        <f>1800</f>
        <v>1800</v>
      </c>
      <c r="KUU18" s="192">
        <f>1800</f>
        <v>1800</v>
      </c>
      <c r="KUV18" s="192">
        <f>1800</f>
        <v>1800</v>
      </c>
      <c r="KUW18" s="192">
        <f>1800</f>
        <v>1800</v>
      </c>
      <c r="KUX18" s="192">
        <f>1800</f>
        <v>1800</v>
      </c>
      <c r="KUY18" s="192">
        <f>1800</f>
        <v>1800</v>
      </c>
      <c r="KUZ18" s="192">
        <f>1800</f>
        <v>1800</v>
      </c>
      <c r="KVA18" s="192">
        <f>1800</f>
        <v>1800</v>
      </c>
      <c r="KVB18" s="192">
        <f>1800</f>
        <v>1800</v>
      </c>
      <c r="KVC18" s="192">
        <f>1800</f>
        <v>1800</v>
      </c>
      <c r="KVD18" s="192">
        <f>1800</f>
        <v>1800</v>
      </c>
      <c r="KVE18" s="192">
        <f>1800</f>
        <v>1800</v>
      </c>
      <c r="KVF18" s="192">
        <f>1800</f>
        <v>1800</v>
      </c>
      <c r="KVG18" s="192">
        <f>1800</f>
        <v>1800</v>
      </c>
      <c r="KVH18" s="192">
        <f>1800</f>
        <v>1800</v>
      </c>
      <c r="KVI18" s="192">
        <f>1800</f>
        <v>1800</v>
      </c>
      <c r="KVJ18" s="192">
        <f>1800</f>
        <v>1800</v>
      </c>
      <c r="KVK18" s="192">
        <f>1800</f>
        <v>1800</v>
      </c>
      <c r="KVL18" s="192">
        <f>1800</f>
        <v>1800</v>
      </c>
      <c r="KVM18" s="192">
        <f>1800</f>
        <v>1800</v>
      </c>
      <c r="KVN18" s="192">
        <f>1800</f>
        <v>1800</v>
      </c>
      <c r="KVO18" s="192">
        <f>1800</f>
        <v>1800</v>
      </c>
      <c r="KVP18" s="192">
        <f>1800</f>
        <v>1800</v>
      </c>
      <c r="KVQ18" s="192">
        <f>1800</f>
        <v>1800</v>
      </c>
      <c r="KVR18" s="192">
        <f>1800</f>
        <v>1800</v>
      </c>
      <c r="KVS18" s="192">
        <f>1800</f>
        <v>1800</v>
      </c>
      <c r="KVT18" s="192">
        <f>1800</f>
        <v>1800</v>
      </c>
      <c r="KVU18" s="192">
        <f>1800</f>
        <v>1800</v>
      </c>
      <c r="KVV18" s="192">
        <f>1800</f>
        <v>1800</v>
      </c>
      <c r="KVW18" s="192">
        <f>1800</f>
        <v>1800</v>
      </c>
      <c r="KVX18" s="192">
        <f>1800</f>
        <v>1800</v>
      </c>
      <c r="KVY18" s="192">
        <f>1800</f>
        <v>1800</v>
      </c>
      <c r="KVZ18" s="192">
        <f>1800</f>
        <v>1800</v>
      </c>
      <c r="KWA18" s="192">
        <f>1800</f>
        <v>1800</v>
      </c>
      <c r="KWB18" s="192">
        <f>1800</f>
        <v>1800</v>
      </c>
      <c r="KWC18" s="192">
        <f>1800</f>
        <v>1800</v>
      </c>
      <c r="KWD18" s="192">
        <f>1800</f>
        <v>1800</v>
      </c>
      <c r="KWE18" s="192">
        <f>1800</f>
        <v>1800</v>
      </c>
      <c r="KWF18" s="192">
        <f>1800</f>
        <v>1800</v>
      </c>
      <c r="KWG18" s="192">
        <f>1800</f>
        <v>1800</v>
      </c>
      <c r="KWH18" s="192">
        <f>1800</f>
        <v>1800</v>
      </c>
      <c r="KWI18" s="192">
        <f>1800</f>
        <v>1800</v>
      </c>
      <c r="KWJ18" s="192">
        <f>1800</f>
        <v>1800</v>
      </c>
      <c r="KWK18" s="192">
        <f>1800</f>
        <v>1800</v>
      </c>
      <c r="KWL18" s="192">
        <f>1800</f>
        <v>1800</v>
      </c>
      <c r="KWM18" s="192">
        <f>1800</f>
        <v>1800</v>
      </c>
      <c r="KWN18" s="192">
        <f>1800</f>
        <v>1800</v>
      </c>
      <c r="KWO18" s="192">
        <f>1800</f>
        <v>1800</v>
      </c>
      <c r="KWP18" s="192">
        <f>1800</f>
        <v>1800</v>
      </c>
      <c r="KWQ18" s="192">
        <f>1800</f>
        <v>1800</v>
      </c>
      <c r="KWR18" s="192">
        <f>1800</f>
        <v>1800</v>
      </c>
      <c r="KWS18" s="192">
        <f>1800</f>
        <v>1800</v>
      </c>
      <c r="KWT18" s="192">
        <f>1800</f>
        <v>1800</v>
      </c>
      <c r="KWU18" s="192">
        <f>1800</f>
        <v>1800</v>
      </c>
      <c r="KWV18" s="192">
        <f>1800</f>
        <v>1800</v>
      </c>
      <c r="KWW18" s="192">
        <f>1800</f>
        <v>1800</v>
      </c>
      <c r="KWX18" s="192">
        <f>1800</f>
        <v>1800</v>
      </c>
      <c r="KWY18" s="192">
        <f>1800</f>
        <v>1800</v>
      </c>
      <c r="KWZ18" s="192">
        <f>1800</f>
        <v>1800</v>
      </c>
      <c r="KXA18" s="192">
        <f>1800</f>
        <v>1800</v>
      </c>
      <c r="KXB18" s="192">
        <f>1800</f>
        <v>1800</v>
      </c>
      <c r="KXC18" s="192">
        <f>1800</f>
        <v>1800</v>
      </c>
      <c r="KXD18" s="192">
        <f>1800</f>
        <v>1800</v>
      </c>
      <c r="KXE18" s="192">
        <f>1800</f>
        <v>1800</v>
      </c>
      <c r="KXF18" s="192">
        <f>1800</f>
        <v>1800</v>
      </c>
      <c r="KXG18" s="192">
        <f>1800</f>
        <v>1800</v>
      </c>
      <c r="KXH18" s="192">
        <f>1800</f>
        <v>1800</v>
      </c>
      <c r="KXI18" s="192">
        <f>1800</f>
        <v>1800</v>
      </c>
      <c r="KXJ18" s="192">
        <f>1800</f>
        <v>1800</v>
      </c>
      <c r="KXK18" s="192">
        <f>1800</f>
        <v>1800</v>
      </c>
      <c r="KXL18" s="192">
        <f>1800</f>
        <v>1800</v>
      </c>
      <c r="KXM18" s="192">
        <f>1800</f>
        <v>1800</v>
      </c>
      <c r="KXN18" s="192">
        <f>1800</f>
        <v>1800</v>
      </c>
      <c r="KXO18" s="192">
        <f>1800</f>
        <v>1800</v>
      </c>
      <c r="KXP18" s="192">
        <f>1800</f>
        <v>1800</v>
      </c>
      <c r="KXQ18" s="192">
        <f>1800</f>
        <v>1800</v>
      </c>
      <c r="KXR18" s="192">
        <f>1800</f>
        <v>1800</v>
      </c>
      <c r="KXS18" s="192">
        <f>1800</f>
        <v>1800</v>
      </c>
      <c r="KXT18" s="192">
        <f>1800</f>
        <v>1800</v>
      </c>
      <c r="KXU18" s="192">
        <f>1800</f>
        <v>1800</v>
      </c>
      <c r="KXV18" s="192">
        <f>1800</f>
        <v>1800</v>
      </c>
      <c r="KXW18" s="192">
        <f>1800</f>
        <v>1800</v>
      </c>
      <c r="KXX18" s="192">
        <f>1800</f>
        <v>1800</v>
      </c>
      <c r="KXY18" s="192">
        <f>1800</f>
        <v>1800</v>
      </c>
      <c r="KXZ18" s="192">
        <f>1800</f>
        <v>1800</v>
      </c>
      <c r="KYA18" s="192">
        <f>1800</f>
        <v>1800</v>
      </c>
      <c r="KYB18" s="192">
        <f>1800</f>
        <v>1800</v>
      </c>
      <c r="KYC18" s="192">
        <f>1800</f>
        <v>1800</v>
      </c>
      <c r="KYD18" s="192">
        <f>1800</f>
        <v>1800</v>
      </c>
      <c r="KYE18" s="192">
        <f>1800</f>
        <v>1800</v>
      </c>
      <c r="KYF18" s="192">
        <f>1800</f>
        <v>1800</v>
      </c>
      <c r="KYG18" s="192">
        <f>1800</f>
        <v>1800</v>
      </c>
      <c r="KYH18" s="192">
        <f>1800</f>
        <v>1800</v>
      </c>
      <c r="KYI18" s="192">
        <f>1800</f>
        <v>1800</v>
      </c>
      <c r="KYJ18" s="192">
        <f>1800</f>
        <v>1800</v>
      </c>
      <c r="KYK18" s="192">
        <f>1800</f>
        <v>1800</v>
      </c>
      <c r="KYL18" s="192">
        <f>1800</f>
        <v>1800</v>
      </c>
      <c r="KYM18" s="192">
        <f>1800</f>
        <v>1800</v>
      </c>
      <c r="KYN18" s="192">
        <f>1800</f>
        <v>1800</v>
      </c>
      <c r="KYO18" s="192">
        <f>1800</f>
        <v>1800</v>
      </c>
      <c r="KYP18" s="192">
        <f>1800</f>
        <v>1800</v>
      </c>
      <c r="KYQ18" s="192">
        <f>1800</f>
        <v>1800</v>
      </c>
      <c r="KYR18" s="192">
        <f>1800</f>
        <v>1800</v>
      </c>
      <c r="KYS18" s="192">
        <f>1800</f>
        <v>1800</v>
      </c>
      <c r="KYT18" s="192">
        <f>1800</f>
        <v>1800</v>
      </c>
      <c r="KYU18" s="192">
        <f>1800</f>
        <v>1800</v>
      </c>
      <c r="KYV18" s="192">
        <f>1800</f>
        <v>1800</v>
      </c>
      <c r="KYW18" s="192">
        <f>1800</f>
        <v>1800</v>
      </c>
      <c r="KYX18" s="192">
        <f>1800</f>
        <v>1800</v>
      </c>
      <c r="KYY18" s="192">
        <f>1800</f>
        <v>1800</v>
      </c>
      <c r="KYZ18" s="192">
        <f>1800</f>
        <v>1800</v>
      </c>
      <c r="KZA18" s="192">
        <f>1800</f>
        <v>1800</v>
      </c>
      <c r="KZB18" s="192">
        <f>1800</f>
        <v>1800</v>
      </c>
      <c r="KZC18" s="192">
        <f>1800</f>
        <v>1800</v>
      </c>
      <c r="KZD18" s="192">
        <f>1800</f>
        <v>1800</v>
      </c>
      <c r="KZE18" s="192">
        <f>1800</f>
        <v>1800</v>
      </c>
      <c r="KZF18" s="192">
        <f>1800</f>
        <v>1800</v>
      </c>
      <c r="KZG18" s="192">
        <f>1800</f>
        <v>1800</v>
      </c>
      <c r="KZH18" s="192">
        <f>1800</f>
        <v>1800</v>
      </c>
      <c r="KZI18" s="192">
        <f>1800</f>
        <v>1800</v>
      </c>
      <c r="KZJ18" s="192">
        <f>1800</f>
        <v>1800</v>
      </c>
      <c r="KZK18" s="192">
        <f>1800</f>
        <v>1800</v>
      </c>
      <c r="KZL18" s="192">
        <f>1800</f>
        <v>1800</v>
      </c>
      <c r="KZM18" s="192">
        <f>1800</f>
        <v>1800</v>
      </c>
      <c r="KZN18" s="192">
        <f>1800</f>
        <v>1800</v>
      </c>
      <c r="KZO18" s="192">
        <f>1800</f>
        <v>1800</v>
      </c>
      <c r="KZP18" s="192">
        <f>1800</f>
        <v>1800</v>
      </c>
      <c r="KZQ18" s="192">
        <f>1800</f>
        <v>1800</v>
      </c>
      <c r="KZR18" s="192">
        <f>1800</f>
        <v>1800</v>
      </c>
      <c r="KZS18" s="192">
        <f>1800</f>
        <v>1800</v>
      </c>
      <c r="KZT18" s="192">
        <f>1800</f>
        <v>1800</v>
      </c>
      <c r="KZU18" s="192">
        <f>1800</f>
        <v>1800</v>
      </c>
      <c r="KZV18" s="192">
        <f>1800</f>
        <v>1800</v>
      </c>
      <c r="KZW18" s="192">
        <f>1800</f>
        <v>1800</v>
      </c>
      <c r="KZX18" s="192">
        <f>1800</f>
        <v>1800</v>
      </c>
      <c r="KZY18" s="192">
        <f>1800</f>
        <v>1800</v>
      </c>
      <c r="KZZ18" s="192">
        <f>1800</f>
        <v>1800</v>
      </c>
      <c r="LAA18" s="192">
        <f>1800</f>
        <v>1800</v>
      </c>
      <c r="LAB18" s="192">
        <f>1800</f>
        <v>1800</v>
      </c>
      <c r="LAC18" s="192">
        <f>1800</f>
        <v>1800</v>
      </c>
      <c r="LAD18" s="192">
        <f>1800</f>
        <v>1800</v>
      </c>
      <c r="LAE18" s="192">
        <f>1800</f>
        <v>1800</v>
      </c>
      <c r="LAF18" s="192">
        <f>1800</f>
        <v>1800</v>
      </c>
      <c r="LAG18" s="192">
        <f>1800</f>
        <v>1800</v>
      </c>
      <c r="LAH18" s="192">
        <f>1800</f>
        <v>1800</v>
      </c>
      <c r="LAI18" s="192">
        <f>1800</f>
        <v>1800</v>
      </c>
      <c r="LAJ18" s="192">
        <f>1800</f>
        <v>1800</v>
      </c>
      <c r="LAK18" s="192">
        <f>1800</f>
        <v>1800</v>
      </c>
      <c r="LAL18" s="192">
        <f>1800</f>
        <v>1800</v>
      </c>
      <c r="LAM18" s="192">
        <f>1800</f>
        <v>1800</v>
      </c>
      <c r="LAN18" s="192">
        <f>1800</f>
        <v>1800</v>
      </c>
      <c r="LAO18" s="192">
        <f>1800</f>
        <v>1800</v>
      </c>
      <c r="LAP18" s="192">
        <f>1800</f>
        <v>1800</v>
      </c>
      <c r="LAQ18" s="192">
        <f>1800</f>
        <v>1800</v>
      </c>
      <c r="LAR18" s="192">
        <f>1800</f>
        <v>1800</v>
      </c>
      <c r="LAS18" s="192">
        <f>1800</f>
        <v>1800</v>
      </c>
      <c r="LAT18" s="192">
        <f>1800</f>
        <v>1800</v>
      </c>
      <c r="LAU18" s="192">
        <f>1800</f>
        <v>1800</v>
      </c>
      <c r="LAV18" s="192">
        <f>1800</f>
        <v>1800</v>
      </c>
      <c r="LAW18" s="192">
        <f>1800</f>
        <v>1800</v>
      </c>
      <c r="LAX18" s="192">
        <f>1800</f>
        <v>1800</v>
      </c>
      <c r="LAY18" s="192">
        <f>1800</f>
        <v>1800</v>
      </c>
      <c r="LAZ18" s="192">
        <f>1800</f>
        <v>1800</v>
      </c>
      <c r="LBA18" s="192">
        <f>1800</f>
        <v>1800</v>
      </c>
      <c r="LBB18" s="192">
        <f>1800</f>
        <v>1800</v>
      </c>
      <c r="LBC18" s="192">
        <f>1800</f>
        <v>1800</v>
      </c>
      <c r="LBD18" s="192">
        <f>1800</f>
        <v>1800</v>
      </c>
      <c r="LBE18" s="192">
        <f>1800</f>
        <v>1800</v>
      </c>
      <c r="LBF18" s="192">
        <f>1800</f>
        <v>1800</v>
      </c>
      <c r="LBG18" s="192">
        <f>1800</f>
        <v>1800</v>
      </c>
      <c r="LBH18" s="192">
        <f>1800</f>
        <v>1800</v>
      </c>
      <c r="LBI18" s="192">
        <f>1800</f>
        <v>1800</v>
      </c>
      <c r="LBJ18" s="192">
        <f>1800</f>
        <v>1800</v>
      </c>
      <c r="LBK18" s="192">
        <f>1800</f>
        <v>1800</v>
      </c>
      <c r="LBL18" s="192">
        <f>1800</f>
        <v>1800</v>
      </c>
      <c r="LBM18" s="192">
        <f>1800</f>
        <v>1800</v>
      </c>
      <c r="LBN18" s="192">
        <f>1800</f>
        <v>1800</v>
      </c>
      <c r="LBO18" s="192">
        <f>1800</f>
        <v>1800</v>
      </c>
      <c r="LBP18" s="192">
        <f>1800</f>
        <v>1800</v>
      </c>
      <c r="LBQ18" s="192">
        <f>1800</f>
        <v>1800</v>
      </c>
      <c r="LBR18" s="192">
        <f>1800</f>
        <v>1800</v>
      </c>
      <c r="LBS18" s="192">
        <f>1800</f>
        <v>1800</v>
      </c>
      <c r="LBT18" s="192">
        <f>1800</f>
        <v>1800</v>
      </c>
      <c r="LBU18" s="192">
        <f>1800</f>
        <v>1800</v>
      </c>
      <c r="LBV18" s="192">
        <f>1800</f>
        <v>1800</v>
      </c>
      <c r="LBW18" s="192">
        <f>1800</f>
        <v>1800</v>
      </c>
      <c r="LBX18" s="192">
        <f>1800</f>
        <v>1800</v>
      </c>
      <c r="LBY18" s="192">
        <f>1800</f>
        <v>1800</v>
      </c>
      <c r="LBZ18" s="192">
        <f>1800</f>
        <v>1800</v>
      </c>
      <c r="LCA18" s="192">
        <f>1800</f>
        <v>1800</v>
      </c>
      <c r="LCB18" s="192">
        <f>1800</f>
        <v>1800</v>
      </c>
      <c r="LCC18" s="192">
        <f>1800</f>
        <v>1800</v>
      </c>
      <c r="LCD18" s="192">
        <f>1800</f>
        <v>1800</v>
      </c>
      <c r="LCE18" s="192">
        <f>1800</f>
        <v>1800</v>
      </c>
      <c r="LCF18" s="192">
        <f>1800</f>
        <v>1800</v>
      </c>
      <c r="LCG18" s="192">
        <f>1800</f>
        <v>1800</v>
      </c>
      <c r="LCH18" s="192">
        <f>1800</f>
        <v>1800</v>
      </c>
      <c r="LCI18" s="192">
        <f>1800</f>
        <v>1800</v>
      </c>
      <c r="LCJ18" s="192">
        <f>1800</f>
        <v>1800</v>
      </c>
      <c r="LCK18" s="192">
        <f>1800</f>
        <v>1800</v>
      </c>
      <c r="LCL18" s="192">
        <f>1800</f>
        <v>1800</v>
      </c>
      <c r="LCM18" s="192">
        <f>1800</f>
        <v>1800</v>
      </c>
      <c r="LCN18" s="192">
        <f>1800</f>
        <v>1800</v>
      </c>
      <c r="LCO18" s="192">
        <f>1800</f>
        <v>1800</v>
      </c>
      <c r="LCP18" s="192">
        <f>1800</f>
        <v>1800</v>
      </c>
      <c r="LCQ18" s="192">
        <f>1800</f>
        <v>1800</v>
      </c>
      <c r="LCR18" s="192">
        <f>1800</f>
        <v>1800</v>
      </c>
      <c r="LCS18" s="192">
        <f>1800</f>
        <v>1800</v>
      </c>
      <c r="LCT18" s="192">
        <f>1800</f>
        <v>1800</v>
      </c>
      <c r="LCU18" s="192">
        <f>1800</f>
        <v>1800</v>
      </c>
      <c r="LCV18" s="192">
        <f>1800</f>
        <v>1800</v>
      </c>
      <c r="LCW18" s="192">
        <f>1800</f>
        <v>1800</v>
      </c>
      <c r="LCX18" s="192">
        <f>1800</f>
        <v>1800</v>
      </c>
      <c r="LCY18" s="192">
        <f>1800</f>
        <v>1800</v>
      </c>
      <c r="LCZ18" s="192">
        <f>1800</f>
        <v>1800</v>
      </c>
      <c r="LDA18" s="192">
        <f>1800</f>
        <v>1800</v>
      </c>
      <c r="LDB18" s="192">
        <f>1800</f>
        <v>1800</v>
      </c>
      <c r="LDC18" s="192">
        <f>1800</f>
        <v>1800</v>
      </c>
      <c r="LDD18" s="192">
        <f>1800</f>
        <v>1800</v>
      </c>
      <c r="LDE18" s="192">
        <f>1800</f>
        <v>1800</v>
      </c>
      <c r="LDF18" s="192">
        <f>1800</f>
        <v>1800</v>
      </c>
      <c r="LDG18" s="192">
        <f>1800</f>
        <v>1800</v>
      </c>
      <c r="LDH18" s="192">
        <f>1800</f>
        <v>1800</v>
      </c>
      <c r="LDI18" s="192">
        <f>1800</f>
        <v>1800</v>
      </c>
      <c r="LDJ18" s="192">
        <f>1800</f>
        <v>1800</v>
      </c>
      <c r="LDK18" s="192">
        <f>1800</f>
        <v>1800</v>
      </c>
      <c r="LDL18" s="192">
        <f>1800</f>
        <v>1800</v>
      </c>
      <c r="LDM18" s="192">
        <f>1800</f>
        <v>1800</v>
      </c>
      <c r="LDN18" s="192">
        <f>1800</f>
        <v>1800</v>
      </c>
      <c r="LDO18" s="192">
        <f>1800</f>
        <v>1800</v>
      </c>
      <c r="LDP18" s="192">
        <f>1800</f>
        <v>1800</v>
      </c>
      <c r="LDQ18" s="192">
        <f>1800</f>
        <v>1800</v>
      </c>
      <c r="LDR18" s="192">
        <f>1800</f>
        <v>1800</v>
      </c>
      <c r="LDS18" s="192">
        <f>1800</f>
        <v>1800</v>
      </c>
      <c r="LDT18" s="192">
        <f>1800</f>
        <v>1800</v>
      </c>
      <c r="LDU18" s="192">
        <f>1800</f>
        <v>1800</v>
      </c>
      <c r="LDV18" s="192">
        <f>1800</f>
        <v>1800</v>
      </c>
      <c r="LDW18" s="192">
        <f>1800</f>
        <v>1800</v>
      </c>
      <c r="LDX18" s="192">
        <f>1800</f>
        <v>1800</v>
      </c>
      <c r="LDY18" s="192">
        <f>1800</f>
        <v>1800</v>
      </c>
      <c r="LDZ18" s="192">
        <f>1800</f>
        <v>1800</v>
      </c>
      <c r="LEA18" s="192">
        <f>1800</f>
        <v>1800</v>
      </c>
      <c r="LEB18" s="192">
        <f>1800</f>
        <v>1800</v>
      </c>
      <c r="LEC18" s="192">
        <f>1800</f>
        <v>1800</v>
      </c>
      <c r="LED18" s="192">
        <f>1800</f>
        <v>1800</v>
      </c>
      <c r="LEE18" s="192">
        <f>1800</f>
        <v>1800</v>
      </c>
      <c r="LEF18" s="192">
        <f>1800</f>
        <v>1800</v>
      </c>
      <c r="LEG18" s="192">
        <f>1800</f>
        <v>1800</v>
      </c>
      <c r="LEH18" s="192">
        <f>1800</f>
        <v>1800</v>
      </c>
      <c r="LEI18" s="192">
        <f>1800</f>
        <v>1800</v>
      </c>
      <c r="LEJ18" s="192">
        <f>1800</f>
        <v>1800</v>
      </c>
      <c r="LEK18" s="192">
        <f>1800</f>
        <v>1800</v>
      </c>
      <c r="LEL18" s="192">
        <f>1800</f>
        <v>1800</v>
      </c>
      <c r="LEM18" s="192">
        <f>1800</f>
        <v>1800</v>
      </c>
      <c r="LEN18" s="192">
        <f>1800</f>
        <v>1800</v>
      </c>
      <c r="LEO18" s="192">
        <f>1800</f>
        <v>1800</v>
      </c>
      <c r="LEP18" s="192">
        <f>1800</f>
        <v>1800</v>
      </c>
      <c r="LEQ18" s="192">
        <f>1800</f>
        <v>1800</v>
      </c>
      <c r="LER18" s="192">
        <f>1800</f>
        <v>1800</v>
      </c>
      <c r="LES18" s="192">
        <f>1800</f>
        <v>1800</v>
      </c>
      <c r="LET18" s="192">
        <f>1800</f>
        <v>1800</v>
      </c>
      <c r="LEU18" s="192">
        <f>1800</f>
        <v>1800</v>
      </c>
      <c r="LEV18" s="192">
        <f>1800</f>
        <v>1800</v>
      </c>
      <c r="LEW18" s="192">
        <f>1800</f>
        <v>1800</v>
      </c>
      <c r="LEX18" s="192">
        <f>1800</f>
        <v>1800</v>
      </c>
      <c r="LEY18" s="192">
        <f>1800</f>
        <v>1800</v>
      </c>
      <c r="LEZ18" s="192">
        <f>1800</f>
        <v>1800</v>
      </c>
      <c r="LFA18" s="192">
        <f>1800</f>
        <v>1800</v>
      </c>
      <c r="LFB18" s="192">
        <f>1800</f>
        <v>1800</v>
      </c>
      <c r="LFC18" s="192">
        <f>1800</f>
        <v>1800</v>
      </c>
      <c r="LFD18" s="192">
        <f>1800</f>
        <v>1800</v>
      </c>
      <c r="LFE18" s="192">
        <f>1800</f>
        <v>1800</v>
      </c>
      <c r="LFF18" s="192">
        <f>1800</f>
        <v>1800</v>
      </c>
      <c r="LFG18" s="192">
        <f>1800</f>
        <v>1800</v>
      </c>
      <c r="LFH18" s="192">
        <f>1800</f>
        <v>1800</v>
      </c>
      <c r="LFI18" s="192">
        <f>1800</f>
        <v>1800</v>
      </c>
      <c r="LFJ18" s="192">
        <f>1800</f>
        <v>1800</v>
      </c>
      <c r="LFK18" s="192">
        <f>1800</f>
        <v>1800</v>
      </c>
      <c r="LFL18" s="192">
        <f>1800</f>
        <v>1800</v>
      </c>
      <c r="LFM18" s="192">
        <f>1800</f>
        <v>1800</v>
      </c>
      <c r="LFN18" s="192">
        <f>1800</f>
        <v>1800</v>
      </c>
      <c r="LFO18" s="192">
        <f>1800</f>
        <v>1800</v>
      </c>
      <c r="LFP18" s="192">
        <f>1800</f>
        <v>1800</v>
      </c>
      <c r="LFQ18" s="192">
        <f>1800</f>
        <v>1800</v>
      </c>
      <c r="LFR18" s="192">
        <f>1800</f>
        <v>1800</v>
      </c>
      <c r="LFS18" s="192">
        <f>1800</f>
        <v>1800</v>
      </c>
      <c r="LFT18" s="192">
        <f>1800</f>
        <v>1800</v>
      </c>
      <c r="LFU18" s="192">
        <f>1800</f>
        <v>1800</v>
      </c>
      <c r="LFV18" s="192">
        <f>1800</f>
        <v>1800</v>
      </c>
      <c r="LFW18" s="192">
        <f>1800</f>
        <v>1800</v>
      </c>
      <c r="LFX18" s="192">
        <f>1800</f>
        <v>1800</v>
      </c>
      <c r="LFY18" s="192">
        <f>1800</f>
        <v>1800</v>
      </c>
      <c r="LFZ18" s="192">
        <f>1800</f>
        <v>1800</v>
      </c>
      <c r="LGA18" s="192">
        <f>1800</f>
        <v>1800</v>
      </c>
      <c r="LGB18" s="192">
        <f>1800</f>
        <v>1800</v>
      </c>
      <c r="LGC18" s="192">
        <f>1800</f>
        <v>1800</v>
      </c>
      <c r="LGD18" s="192">
        <f>1800</f>
        <v>1800</v>
      </c>
      <c r="LGE18" s="192">
        <f>1800</f>
        <v>1800</v>
      </c>
      <c r="LGF18" s="192">
        <f>1800</f>
        <v>1800</v>
      </c>
      <c r="LGG18" s="192">
        <f>1800</f>
        <v>1800</v>
      </c>
      <c r="LGH18" s="192">
        <f>1800</f>
        <v>1800</v>
      </c>
      <c r="LGI18" s="192">
        <f>1800</f>
        <v>1800</v>
      </c>
      <c r="LGJ18" s="192">
        <f>1800</f>
        <v>1800</v>
      </c>
      <c r="LGK18" s="192">
        <f>1800</f>
        <v>1800</v>
      </c>
      <c r="LGL18" s="192">
        <f>1800</f>
        <v>1800</v>
      </c>
      <c r="LGM18" s="192">
        <f>1800</f>
        <v>1800</v>
      </c>
      <c r="LGN18" s="192">
        <f>1800</f>
        <v>1800</v>
      </c>
      <c r="LGO18" s="192">
        <f>1800</f>
        <v>1800</v>
      </c>
      <c r="LGP18" s="192">
        <f>1800</f>
        <v>1800</v>
      </c>
      <c r="LGQ18" s="192">
        <f>1800</f>
        <v>1800</v>
      </c>
      <c r="LGR18" s="192">
        <f>1800</f>
        <v>1800</v>
      </c>
      <c r="LGS18" s="192">
        <f>1800</f>
        <v>1800</v>
      </c>
      <c r="LGT18" s="192">
        <f>1800</f>
        <v>1800</v>
      </c>
      <c r="LGU18" s="192">
        <f>1800</f>
        <v>1800</v>
      </c>
      <c r="LGV18" s="192">
        <f>1800</f>
        <v>1800</v>
      </c>
      <c r="LGW18" s="192">
        <f>1800</f>
        <v>1800</v>
      </c>
      <c r="LGX18" s="192">
        <f>1800</f>
        <v>1800</v>
      </c>
      <c r="LGY18" s="192">
        <f>1800</f>
        <v>1800</v>
      </c>
      <c r="LGZ18" s="192">
        <f>1800</f>
        <v>1800</v>
      </c>
      <c r="LHA18" s="192">
        <f>1800</f>
        <v>1800</v>
      </c>
      <c r="LHB18" s="192">
        <f>1800</f>
        <v>1800</v>
      </c>
      <c r="LHC18" s="192">
        <f>1800</f>
        <v>1800</v>
      </c>
      <c r="LHD18" s="192">
        <f>1800</f>
        <v>1800</v>
      </c>
      <c r="LHE18" s="192">
        <f>1800</f>
        <v>1800</v>
      </c>
      <c r="LHF18" s="192">
        <f>1800</f>
        <v>1800</v>
      </c>
      <c r="LHG18" s="192">
        <f>1800</f>
        <v>1800</v>
      </c>
      <c r="LHH18" s="192">
        <f>1800</f>
        <v>1800</v>
      </c>
      <c r="LHI18" s="192">
        <f>1800</f>
        <v>1800</v>
      </c>
      <c r="LHJ18" s="192">
        <f>1800</f>
        <v>1800</v>
      </c>
      <c r="LHK18" s="192">
        <f>1800</f>
        <v>1800</v>
      </c>
      <c r="LHL18" s="192">
        <f>1800</f>
        <v>1800</v>
      </c>
      <c r="LHM18" s="192">
        <f>1800</f>
        <v>1800</v>
      </c>
      <c r="LHN18" s="192">
        <f>1800</f>
        <v>1800</v>
      </c>
      <c r="LHO18" s="192">
        <f>1800</f>
        <v>1800</v>
      </c>
      <c r="LHP18" s="192">
        <f>1800</f>
        <v>1800</v>
      </c>
      <c r="LHQ18" s="192">
        <f>1800</f>
        <v>1800</v>
      </c>
      <c r="LHR18" s="192">
        <f>1800</f>
        <v>1800</v>
      </c>
      <c r="LHS18" s="192">
        <f>1800</f>
        <v>1800</v>
      </c>
      <c r="LHT18" s="192">
        <f>1800</f>
        <v>1800</v>
      </c>
      <c r="LHU18" s="192">
        <f>1800</f>
        <v>1800</v>
      </c>
      <c r="LHV18" s="192">
        <f>1800</f>
        <v>1800</v>
      </c>
      <c r="LHW18" s="192">
        <f>1800</f>
        <v>1800</v>
      </c>
      <c r="LHX18" s="192">
        <f>1800</f>
        <v>1800</v>
      </c>
      <c r="LHY18" s="192">
        <f>1800</f>
        <v>1800</v>
      </c>
      <c r="LHZ18" s="192">
        <f>1800</f>
        <v>1800</v>
      </c>
      <c r="LIA18" s="192">
        <f>1800</f>
        <v>1800</v>
      </c>
      <c r="LIB18" s="192">
        <f>1800</f>
        <v>1800</v>
      </c>
      <c r="LIC18" s="192">
        <f>1800</f>
        <v>1800</v>
      </c>
      <c r="LID18" s="192">
        <f>1800</f>
        <v>1800</v>
      </c>
      <c r="LIE18" s="192">
        <f>1800</f>
        <v>1800</v>
      </c>
      <c r="LIF18" s="192">
        <f>1800</f>
        <v>1800</v>
      </c>
      <c r="LIG18" s="192">
        <f>1800</f>
        <v>1800</v>
      </c>
      <c r="LIH18" s="192">
        <f>1800</f>
        <v>1800</v>
      </c>
      <c r="LII18" s="192">
        <f>1800</f>
        <v>1800</v>
      </c>
      <c r="LIJ18" s="192">
        <f>1800</f>
        <v>1800</v>
      </c>
      <c r="LIK18" s="192">
        <f>1800</f>
        <v>1800</v>
      </c>
      <c r="LIL18" s="192">
        <f>1800</f>
        <v>1800</v>
      </c>
      <c r="LIM18" s="192">
        <f>1800</f>
        <v>1800</v>
      </c>
      <c r="LIN18" s="192">
        <f>1800</f>
        <v>1800</v>
      </c>
      <c r="LIO18" s="192">
        <f>1800</f>
        <v>1800</v>
      </c>
      <c r="LIP18" s="192">
        <f>1800</f>
        <v>1800</v>
      </c>
      <c r="LIQ18" s="192">
        <f>1800</f>
        <v>1800</v>
      </c>
      <c r="LIR18" s="192">
        <f>1800</f>
        <v>1800</v>
      </c>
      <c r="LIS18" s="192">
        <f>1800</f>
        <v>1800</v>
      </c>
      <c r="LIT18" s="192">
        <f>1800</f>
        <v>1800</v>
      </c>
      <c r="LIU18" s="192">
        <f>1800</f>
        <v>1800</v>
      </c>
      <c r="LIV18" s="192">
        <f>1800</f>
        <v>1800</v>
      </c>
      <c r="LIW18" s="192">
        <f>1800</f>
        <v>1800</v>
      </c>
      <c r="LIX18" s="192">
        <f>1800</f>
        <v>1800</v>
      </c>
      <c r="LIY18" s="192">
        <f>1800</f>
        <v>1800</v>
      </c>
      <c r="LIZ18" s="192">
        <f>1800</f>
        <v>1800</v>
      </c>
      <c r="LJA18" s="192">
        <f>1800</f>
        <v>1800</v>
      </c>
      <c r="LJB18" s="192">
        <f>1800</f>
        <v>1800</v>
      </c>
      <c r="LJC18" s="192">
        <f>1800</f>
        <v>1800</v>
      </c>
      <c r="LJD18" s="192">
        <f>1800</f>
        <v>1800</v>
      </c>
      <c r="LJE18" s="192">
        <f>1800</f>
        <v>1800</v>
      </c>
      <c r="LJF18" s="192">
        <f>1800</f>
        <v>1800</v>
      </c>
      <c r="LJG18" s="192">
        <f>1800</f>
        <v>1800</v>
      </c>
      <c r="LJH18" s="192">
        <f>1800</f>
        <v>1800</v>
      </c>
      <c r="LJI18" s="192">
        <f>1800</f>
        <v>1800</v>
      </c>
      <c r="LJJ18" s="192">
        <f>1800</f>
        <v>1800</v>
      </c>
      <c r="LJK18" s="192">
        <f>1800</f>
        <v>1800</v>
      </c>
      <c r="LJL18" s="192">
        <f>1800</f>
        <v>1800</v>
      </c>
      <c r="LJM18" s="192">
        <f>1800</f>
        <v>1800</v>
      </c>
      <c r="LJN18" s="192">
        <f>1800</f>
        <v>1800</v>
      </c>
      <c r="LJO18" s="192">
        <f>1800</f>
        <v>1800</v>
      </c>
      <c r="LJP18" s="192">
        <f>1800</f>
        <v>1800</v>
      </c>
      <c r="LJQ18" s="192">
        <f>1800</f>
        <v>1800</v>
      </c>
      <c r="LJR18" s="192">
        <f>1800</f>
        <v>1800</v>
      </c>
      <c r="LJS18" s="192">
        <f>1800</f>
        <v>1800</v>
      </c>
      <c r="LJT18" s="192">
        <f>1800</f>
        <v>1800</v>
      </c>
      <c r="LJU18" s="192">
        <f>1800</f>
        <v>1800</v>
      </c>
      <c r="LJV18" s="192">
        <f>1800</f>
        <v>1800</v>
      </c>
      <c r="LJW18" s="192">
        <f>1800</f>
        <v>1800</v>
      </c>
      <c r="LJX18" s="192">
        <f>1800</f>
        <v>1800</v>
      </c>
      <c r="LJY18" s="192">
        <f>1800</f>
        <v>1800</v>
      </c>
      <c r="LJZ18" s="192">
        <f>1800</f>
        <v>1800</v>
      </c>
      <c r="LKA18" s="192">
        <f>1800</f>
        <v>1800</v>
      </c>
      <c r="LKB18" s="192">
        <f>1800</f>
        <v>1800</v>
      </c>
      <c r="LKC18" s="192">
        <f>1800</f>
        <v>1800</v>
      </c>
      <c r="LKD18" s="192">
        <f>1800</f>
        <v>1800</v>
      </c>
      <c r="LKE18" s="192">
        <f>1800</f>
        <v>1800</v>
      </c>
      <c r="LKF18" s="192">
        <f>1800</f>
        <v>1800</v>
      </c>
      <c r="LKG18" s="192">
        <f>1800</f>
        <v>1800</v>
      </c>
      <c r="LKH18" s="192">
        <f>1800</f>
        <v>1800</v>
      </c>
      <c r="LKI18" s="192">
        <f>1800</f>
        <v>1800</v>
      </c>
      <c r="LKJ18" s="192">
        <f>1800</f>
        <v>1800</v>
      </c>
      <c r="LKK18" s="192">
        <f>1800</f>
        <v>1800</v>
      </c>
      <c r="LKL18" s="192">
        <f>1800</f>
        <v>1800</v>
      </c>
      <c r="LKM18" s="192">
        <f>1800</f>
        <v>1800</v>
      </c>
      <c r="LKN18" s="192">
        <f>1800</f>
        <v>1800</v>
      </c>
      <c r="LKO18" s="192">
        <f>1800</f>
        <v>1800</v>
      </c>
      <c r="LKP18" s="192">
        <f>1800</f>
        <v>1800</v>
      </c>
      <c r="LKQ18" s="192">
        <f>1800</f>
        <v>1800</v>
      </c>
      <c r="LKR18" s="192">
        <f>1800</f>
        <v>1800</v>
      </c>
      <c r="LKS18" s="192">
        <f>1800</f>
        <v>1800</v>
      </c>
      <c r="LKT18" s="192">
        <f>1800</f>
        <v>1800</v>
      </c>
      <c r="LKU18" s="192">
        <f>1800</f>
        <v>1800</v>
      </c>
      <c r="LKV18" s="192">
        <f>1800</f>
        <v>1800</v>
      </c>
      <c r="LKW18" s="192">
        <f>1800</f>
        <v>1800</v>
      </c>
      <c r="LKX18" s="192">
        <f>1800</f>
        <v>1800</v>
      </c>
      <c r="LKY18" s="192">
        <f>1800</f>
        <v>1800</v>
      </c>
      <c r="LKZ18" s="192">
        <f>1800</f>
        <v>1800</v>
      </c>
      <c r="LLA18" s="192">
        <f>1800</f>
        <v>1800</v>
      </c>
      <c r="LLB18" s="192">
        <f>1800</f>
        <v>1800</v>
      </c>
      <c r="LLC18" s="192">
        <f>1800</f>
        <v>1800</v>
      </c>
      <c r="LLD18" s="192">
        <f>1800</f>
        <v>1800</v>
      </c>
      <c r="LLE18" s="192">
        <f>1800</f>
        <v>1800</v>
      </c>
      <c r="LLF18" s="192">
        <f>1800</f>
        <v>1800</v>
      </c>
      <c r="LLG18" s="192">
        <f>1800</f>
        <v>1800</v>
      </c>
      <c r="LLH18" s="192">
        <f>1800</f>
        <v>1800</v>
      </c>
      <c r="LLI18" s="192">
        <f>1800</f>
        <v>1800</v>
      </c>
      <c r="LLJ18" s="192">
        <f>1800</f>
        <v>1800</v>
      </c>
      <c r="LLK18" s="192">
        <f>1800</f>
        <v>1800</v>
      </c>
      <c r="LLL18" s="192">
        <f>1800</f>
        <v>1800</v>
      </c>
      <c r="LLM18" s="192">
        <f>1800</f>
        <v>1800</v>
      </c>
      <c r="LLN18" s="192">
        <f>1800</f>
        <v>1800</v>
      </c>
      <c r="LLO18" s="192">
        <f>1800</f>
        <v>1800</v>
      </c>
      <c r="LLP18" s="192">
        <f>1800</f>
        <v>1800</v>
      </c>
      <c r="LLQ18" s="192">
        <f>1800</f>
        <v>1800</v>
      </c>
      <c r="LLR18" s="192">
        <f>1800</f>
        <v>1800</v>
      </c>
      <c r="LLS18" s="192">
        <f>1800</f>
        <v>1800</v>
      </c>
      <c r="LLT18" s="192">
        <f>1800</f>
        <v>1800</v>
      </c>
      <c r="LLU18" s="192">
        <f>1800</f>
        <v>1800</v>
      </c>
      <c r="LLV18" s="192">
        <f>1800</f>
        <v>1800</v>
      </c>
      <c r="LLW18" s="192">
        <f>1800</f>
        <v>1800</v>
      </c>
      <c r="LLX18" s="192">
        <f>1800</f>
        <v>1800</v>
      </c>
      <c r="LLY18" s="192">
        <f>1800</f>
        <v>1800</v>
      </c>
      <c r="LLZ18" s="192">
        <f>1800</f>
        <v>1800</v>
      </c>
      <c r="LMA18" s="192">
        <f>1800</f>
        <v>1800</v>
      </c>
      <c r="LMB18" s="192">
        <f>1800</f>
        <v>1800</v>
      </c>
      <c r="LMC18" s="192">
        <f>1800</f>
        <v>1800</v>
      </c>
      <c r="LMD18" s="192">
        <f>1800</f>
        <v>1800</v>
      </c>
      <c r="LME18" s="192">
        <f>1800</f>
        <v>1800</v>
      </c>
      <c r="LMF18" s="192">
        <f>1800</f>
        <v>1800</v>
      </c>
      <c r="LMG18" s="192">
        <f>1800</f>
        <v>1800</v>
      </c>
      <c r="LMH18" s="192">
        <f>1800</f>
        <v>1800</v>
      </c>
      <c r="LMI18" s="192">
        <f>1800</f>
        <v>1800</v>
      </c>
      <c r="LMJ18" s="192">
        <f>1800</f>
        <v>1800</v>
      </c>
      <c r="LMK18" s="192">
        <f>1800</f>
        <v>1800</v>
      </c>
      <c r="LML18" s="192">
        <f>1800</f>
        <v>1800</v>
      </c>
      <c r="LMM18" s="192">
        <f>1800</f>
        <v>1800</v>
      </c>
      <c r="LMN18" s="192">
        <f>1800</f>
        <v>1800</v>
      </c>
      <c r="LMO18" s="192">
        <f>1800</f>
        <v>1800</v>
      </c>
      <c r="LMP18" s="192">
        <f>1800</f>
        <v>1800</v>
      </c>
      <c r="LMQ18" s="192">
        <f>1800</f>
        <v>1800</v>
      </c>
      <c r="LMR18" s="192">
        <f>1800</f>
        <v>1800</v>
      </c>
      <c r="LMS18" s="192">
        <f>1800</f>
        <v>1800</v>
      </c>
      <c r="LMT18" s="192">
        <f>1800</f>
        <v>1800</v>
      </c>
      <c r="LMU18" s="192">
        <f>1800</f>
        <v>1800</v>
      </c>
      <c r="LMV18" s="192">
        <f>1800</f>
        <v>1800</v>
      </c>
      <c r="LMW18" s="192">
        <f>1800</f>
        <v>1800</v>
      </c>
      <c r="LMX18" s="192">
        <f>1800</f>
        <v>1800</v>
      </c>
      <c r="LMY18" s="192">
        <f>1800</f>
        <v>1800</v>
      </c>
      <c r="LMZ18" s="192">
        <f>1800</f>
        <v>1800</v>
      </c>
      <c r="LNA18" s="192">
        <f>1800</f>
        <v>1800</v>
      </c>
      <c r="LNB18" s="192">
        <f>1800</f>
        <v>1800</v>
      </c>
      <c r="LNC18" s="192">
        <f>1800</f>
        <v>1800</v>
      </c>
      <c r="LND18" s="192">
        <f>1800</f>
        <v>1800</v>
      </c>
      <c r="LNE18" s="192">
        <f>1800</f>
        <v>1800</v>
      </c>
      <c r="LNF18" s="192">
        <f>1800</f>
        <v>1800</v>
      </c>
      <c r="LNG18" s="192">
        <f>1800</f>
        <v>1800</v>
      </c>
      <c r="LNH18" s="192">
        <f>1800</f>
        <v>1800</v>
      </c>
      <c r="LNI18" s="192">
        <f>1800</f>
        <v>1800</v>
      </c>
      <c r="LNJ18" s="192">
        <f>1800</f>
        <v>1800</v>
      </c>
      <c r="LNK18" s="192">
        <f>1800</f>
        <v>1800</v>
      </c>
      <c r="LNL18" s="192">
        <f>1800</f>
        <v>1800</v>
      </c>
      <c r="LNM18" s="192">
        <f>1800</f>
        <v>1800</v>
      </c>
      <c r="LNN18" s="192">
        <f>1800</f>
        <v>1800</v>
      </c>
      <c r="LNO18" s="192">
        <f>1800</f>
        <v>1800</v>
      </c>
      <c r="LNP18" s="192">
        <f>1800</f>
        <v>1800</v>
      </c>
      <c r="LNQ18" s="192">
        <f>1800</f>
        <v>1800</v>
      </c>
      <c r="LNR18" s="192">
        <f>1800</f>
        <v>1800</v>
      </c>
      <c r="LNS18" s="192">
        <f>1800</f>
        <v>1800</v>
      </c>
      <c r="LNT18" s="192">
        <f>1800</f>
        <v>1800</v>
      </c>
      <c r="LNU18" s="192">
        <f>1800</f>
        <v>1800</v>
      </c>
      <c r="LNV18" s="192">
        <f>1800</f>
        <v>1800</v>
      </c>
      <c r="LNW18" s="192">
        <f>1800</f>
        <v>1800</v>
      </c>
      <c r="LNX18" s="192">
        <f>1800</f>
        <v>1800</v>
      </c>
      <c r="LNY18" s="192">
        <f>1800</f>
        <v>1800</v>
      </c>
      <c r="LNZ18" s="192">
        <f>1800</f>
        <v>1800</v>
      </c>
      <c r="LOA18" s="192">
        <f>1800</f>
        <v>1800</v>
      </c>
      <c r="LOB18" s="192">
        <f>1800</f>
        <v>1800</v>
      </c>
      <c r="LOC18" s="192">
        <f>1800</f>
        <v>1800</v>
      </c>
      <c r="LOD18" s="192">
        <f>1800</f>
        <v>1800</v>
      </c>
      <c r="LOE18" s="192">
        <f>1800</f>
        <v>1800</v>
      </c>
      <c r="LOF18" s="192">
        <f>1800</f>
        <v>1800</v>
      </c>
      <c r="LOG18" s="192">
        <f>1800</f>
        <v>1800</v>
      </c>
      <c r="LOH18" s="192">
        <f>1800</f>
        <v>1800</v>
      </c>
      <c r="LOI18" s="192">
        <f>1800</f>
        <v>1800</v>
      </c>
      <c r="LOJ18" s="192">
        <f>1800</f>
        <v>1800</v>
      </c>
      <c r="LOK18" s="192">
        <f>1800</f>
        <v>1800</v>
      </c>
      <c r="LOL18" s="192">
        <f>1800</f>
        <v>1800</v>
      </c>
      <c r="LOM18" s="192">
        <f>1800</f>
        <v>1800</v>
      </c>
      <c r="LON18" s="192">
        <f>1800</f>
        <v>1800</v>
      </c>
      <c r="LOO18" s="192">
        <f>1800</f>
        <v>1800</v>
      </c>
      <c r="LOP18" s="192">
        <f>1800</f>
        <v>1800</v>
      </c>
      <c r="LOQ18" s="192">
        <f>1800</f>
        <v>1800</v>
      </c>
      <c r="LOR18" s="192">
        <f>1800</f>
        <v>1800</v>
      </c>
      <c r="LOS18" s="192">
        <f>1800</f>
        <v>1800</v>
      </c>
      <c r="LOT18" s="192">
        <f>1800</f>
        <v>1800</v>
      </c>
      <c r="LOU18" s="192">
        <f>1800</f>
        <v>1800</v>
      </c>
      <c r="LOV18" s="192">
        <f>1800</f>
        <v>1800</v>
      </c>
      <c r="LOW18" s="192">
        <f>1800</f>
        <v>1800</v>
      </c>
      <c r="LOX18" s="192">
        <f>1800</f>
        <v>1800</v>
      </c>
      <c r="LOY18" s="192">
        <f>1800</f>
        <v>1800</v>
      </c>
      <c r="LOZ18" s="192">
        <f>1800</f>
        <v>1800</v>
      </c>
      <c r="LPA18" s="192">
        <f>1800</f>
        <v>1800</v>
      </c>
      <c r="LPB18" s="192">
        <f>1800</f>
        <v>1800</v>
      </c>
      <c r="LPC18" s="192">
        <f>1800</f>
        <v>1800</v>
      </c>
      <c r="LPD18" s="192">
        <f>1800</f>
        <v>1800</v>
      </c>
      <c r="LPE18" s="192">
        <f>1800</f>
        <v>1800</v>
      </c>
      <c r="LPF18" s="192">
        <f>1800</f>
        <v>1800</v>
      </c>
      <c r="LPG18" s="192">
        <f>1800</f>
        <v>1800</v>
      </c>
      <c r="LPH18" s="192">
        <f>1800</f>
        <v>1800</v>
      </c>
      <c r="LPI18" s="192">
        <f>1800</f>
        <v>1800</v>
      </c>
      <c r="LPJ18" s="192">
        <f>1800</f>
        <v>1800</v>
      </c>
      <c r="LPK18" s="192">
        <f>1800</f>
        <v>1800</v>
      </c>
      <c r="LPL18" s="192">
        <f>1800</f>
        <v>1800</v>
      </c>
      <c r="LPM18" s="192">
        <f>1800</f>
        <v>1800</v>
      </c>
      <c r="LPN18" s="192">
        <f>1800</f>
        <v>1800</v>
      </c>
      <c r="LPO18" s="192">
        <f>1800</f>
        <v>1800</v>
      </c>
      <c r="LPP18" s="192">
        <f>1800</f>
        <v>1800</v>
      </c>
      <c r="LPQ18" s="192">
        <f>1800</f>
        <v>1800</v>
      </c>
      <c r="LPR18" s="192">
        <f>1800</f>
        <v>1800</v>
      </c>
      <c r="LPS18" s="192">
        <f>1800</f>
        <v>1800</v>
      </c>
      <c r="LPT18" s="192">
        <f>1800</f>
        <v>1800</v>
      </c>
      <c r="LPU18" s="192">
        <f>1800</f>
        <v>1800</v>
      </c>
      <c r="LPV18" s="192">
        <f>1800</f>
        <v>1800</v>
      </c>
      <c r="LPW18" s="192">
        <f>1800</f>
        <v>1800</v>
      </c>
      <c r="LPX18" s="192">
        <f>1800</f>
        <v>1800</v>
      </c>
      <c r="LPY18" s="192">
        <f>1800</f>
        <v>1800</v>
      </c>
      <c r="LPZ18" s="192">
        <f>1800</f>
        <v>1800</v>
      </c>
      <c r="LQA18" s="192">
        <f>1800</f>
        <v>1800</v>
      </c>
      <c r="LQB18" s="192">
        <f>1800</f>
        <v>1800</v>
      </c>
      <c r="LQC18" s="192">
        <f>1800</f>
        <v>1800</v>
      </c>
      <c r="LQD18" s="192">
        <f>1800</f>
        <v>1800</v>
      </c>
      <c r="LQE18" s="192">
        <f>1800</f>
        <v>1800</v>
      </c>
      <c r="LQF18" s="192">
        <f>1800</f>
        <v>1800</v>
      </c>
      <c r="LQG18" s="192">
        <f>1800</f>
        <v>1800</v>
      </c>
      <c r="LQH18" s="192">
        <f>1800</f>
        <v>1800</v>
      </c>
      <c r="LQI18" s="192">
        <f>1800</f>
        <v>1800</v>
      </c>
      <c r="LQJ18" s="192">
        <f>1800</f>
        <v>1800</v>
      </c>
      <c r="LQK18" s="192">
        <f>1800</f>
        <v>1800</v>
      </c>
      <c r="LQL18" s="192">
        <f>1800</f>
        <v>1800</v>
      </c>
      <c r="LQM18" s="192">
        <f>1800</f>
        <v>1800</v>
      </c>
      <c r="LQN18" s="192">
        <f>1800</f>
        <v>1800</v>
      </c>
      <c r="LQO18" s="192">
        <f>1800</f>
        <v>1800</v>
      </c>
      <c r="LQP18" s="192">
        <f>1800</f>
        <v>1800</v>
      </c>
      <c r="LQQ18" s="192">
        <f>1800</f>
        <v>1800</v>
      </c>
      <c r="LQR18" s="192">
        <f>1800</f>
        <v>1800</v>
      </c>
      <c r="LQS18" s="192">
        <f>1800</f>
        <v>1800</v>
      </c>
      <c r="LQT18" s="192">
        <f>1800</f>
        <v>1800</v>
      </c>
      <c r="LQU18" s="192">
        <f>1800</f>
        <v>1800</v>
      </c>
      <c r="LQV18" s="192">
        <f>1800</f>
        <v>1800</v>
      </c>
      <c r="LQW18" s="192">
        <f>1800</f>
        <v>1800</v>
      </c>
      <c r="LQX18" s="192">
        <f>1800</f>
        <v>1800</v>
      </c>
      <c r="LQY18" s="192">
        <f>1800</f>
        <v>1800</v>
      </c>
      <c r="LQZ18" s="192">
        <f>1800</f>
        <v>1800</v>
      </c>
      <c r="LRA18" s="192">
        <f>1800</f>
        <v>1800</v>
      </c>
      <c r="LRB18" s="192">
        <f>1800</f>
        <v>1800</v>
      </c>
      <c r="LRC18" s="192">
        <f>1800</f>
        <v>1800</v>
      </c>
      <c r="LRD18" s="192">
        <f>1800</f>
        <v>1800</v>
      </c>
      <c r="LRE18" s="192">
        <f>1800</f>
        <v>1800</v>
      </c>
      <c r="LRF18" s="192">
        <f>1800</f>
        <v>1800</v>
      </c>
      <c r="LRG18" s="192">
        <f>1800</f>
        <v>1800</v>
      </c>
      <c r="LRH18" s="192">
        <f>1800</f>
        <v>1800</v>
      </c>
      <c r="LRI18" s="192">
        <f>1800</f>
        <v>1800</v>
      </c>
      <c r="LRJ18" s="192">
        <f>1800</f>
        <v>1800</v>
      </c>
      <c r="LRK18" s="192">
        <f>1800</f>
        <v>1800</v>
      </c>
      <c r="LRL18" s="192">
        <f>1800</f>
        <v>1800</v>
      </c>
      <c r="LRM18" s="192">
        <f>1800</f>
        <v>1800</v>
      </c>
      <c r="LRN18" s="192">
        <f>1800</f>
        <v>1800</v>
      </c>
      <c r="LRO18" s="192">
        <f>1800</f>
        <v>1800</v>
      </c>
      <c r="LRP18" s="192">
        <f>1800</f>
        <v>1800</v>
      </c>
      <c r="LRQ18" s="192">
        <f>1800</f>
        <v>1800</v>
      </c>
      <c r="LRR18" s="192">
        <f>1800</f>
        <v>1800</v>
      </c>
      <c r="LRS18" s="192">
        <f>1800</f>
        <v>1800</v>
      </c>
      <c r="LRT18" s="192">
        <f>1800</f>
        <v>1800</v>
      </c>
      <c r="LRU18" s="192">
        <f>1800</f>
        <v>1800</v>
      </c>
      <c r="LRV18" s="192">
        <f>1800</f>
        <v>1800</v>
      </c>
      <c r="LRW18" s="192">
        <f>1800</f>
        <v>1800</v>
      </c>
      <c r="LRX18" s="192">
        <f>1800</f>
        <v>1800</v>
      </c>
      <c r="LRY18" s="192">
        <f>1800</f>
        <v>1800</v>
      </c>
      <c r="LRZ18" s="192">
        <f>1800</f>
        <v>1800</v>
      </c>
      <c r="LSA18" s="192">
        <f>1800</f>
        <v>1800</v>
      </c>
      <c r="LSB18" s="192">
        <f>1800</f>
        <v>1800</v>
      </c>
      <c r="LSC18" s="192">
        <f>1800</f>
        <v>1800</v>
      </c>
      <c r="LSD18" s="192">
        <f>1800</f>
        <v>1800</v>
      </c>
      <c r="LSE18" s="192">
        <f>1800</f>
        <v>1800</v>
      </c>
      <c r="LSF18" s="192">
        <f>1800</f>
        <v>1800</v>
      </c>
      <c r="LSG18" s="192">
        <f>1800</f>
        <v>1800</v>
      </c>
      <c r="LSH18" s="192">
        <f>1800</f>
        <v>1800</v>
      </c>
      <c r="LSI18" s="192">
        <f>1800</f>
        <v>1800</v>
      </c>
      <c r="LSJ18" s="192">
        <f>1800</f>
        <v>1800</v>
      </c>
      <c r="LSK18" s="192">
        <f>1800</f>
        <v>1800</v>
      </c>
      <c r="LSL18" s="192">
        <f>1800</f>
        <v>1800</v>
      </c>
      <c r="LSM18" s="192">
        <f>1800</f>
        <v>1800</v>
      </c>
      <c r="LSN18" s="192">
        <f>1800</f>
        <v>1800</v>
      </c>
      <c r="LSO18" s="192">
        <f>1800</f>
        <v>1800</v>
      </c>
      <c r="LSP18" s="192">
        <f>1800</f>
        <v>1800</v>
      </c>
      <c r="LSQ18" s="192">
        <f>1800</f>
        <v>1800</v>
      </c>
      <c r="LSR18" s="192">
        <f>1800</f>
        <v>1800</v>
      </c>
      <c r="LSS18" s="192">
        <f>1800</f>
        <v>1800</v>
      </c>
      <c r="LST18" s="192">
        <f>1800</f>
        <v>1800</v>
      </c>
      <c r="LSU18" s="192">
        <f>1800</f>
        <v>1800</v>
      </c>
      <c r="LSV18" s="192">
        <f>1800</f>
        <v>1800</v>
      </c>
      <c r="LSW18" s="192">
        <f>1800</f>
        <v>1800</v>
      </c>
      <c r="LSX18" s="192">
        <f>1800</f>
        <v>1800</v>
      </c>
      <c r="LSY18" s="192">
        <f>1800</f>
        <v>1800</v>
      </c>
      <c r="LSZ18" s="192">
        <f>1800</f>
        <v>1800</v>
      </c>
      <c r="LTA18" s="192">
        <f>1800</f>
        <v>1800</v>
      </c>
      <c r="LTB18" s="192">
        <f>1800</f>
        <v>1800</v>
      </c>
      <c r="LTC18" s="192">
        <f>1800</f>
        <v>1800</v>
      </c>
      <c r="LTD18" s="192">
        <f>1800</f>
        <v>1800</v>
      </c>
      <c r="LTE18" s="192">
        <f>1800</f>
        <v>1800</v>
      </c>
      <c r="LTF18" s="192">
        <f>1800</f>
        <v>1800</v>
      </c>
      <c r="LTG18" s="192">
        <f>1800</f>
        <v>1800</v>
      </c>
      <c r="LTH18" s="192">
        <f>1800</f>
        <v>1800</v>
      </c>
      <c r="LTI18" s="192">
        <f>1800</f>
        <v>1800</v>
      </c>
      <c r="LTJ18" s="192">
        <f>1800</f>
        <v>1800</v>
      </c>
      <c r="LTK18" s="192">
        <f>1800</f>
        <v>1800</v>
      </c>
      <c r="LTL18" s="192">
        <f>1800</f>
        <v>1800</v>
      </c>
      <c r="LTM18" s="192">
        <f>1800</f>
        <v>1800</v>
      </c>
      <c r="LTN18" s="192">
        <f>1800</f>
        <v>1800</v>
      </c>
      <c r="LTO18" s="192">
        <f>1800</f>
        <v>1800</v>
      </c>
      <c r="LTP18" s="192">
        <f>1800</f>
        <v>1800</v>
      </c>
      <c r="LTQ18" s="192">
        <f>1800</f>
        <v>1800</v>
      </c>
      <c r="LTR18" s="192">
        <f>1800</f>
        <v>1800</v>
      </c>
      <c r="LTS18" s="192">
        <f>1800</f>
        <v>1800</v>
      </c>
      <c r="LTT18" s="192">
        <f>1800</f>
        <v>1800</v>
      </c>
      <c r="LTU18" s="192">
        <f>1800</f>
        <v>1800</v>
      </c>
      <c r="LTV18" s="192">
        <f>1800</f>
        <v>1800</v>
      </c>
      <c r="LTW18" s="192">
        <f>1800</f>
        <v>1800</v>
      </c>
      <c r="LTX18" s="192">
        <f>1800</f>
        <v>1800</v>
      </c>
      <c r="LTY18" s="192">
        <f>1800</f>
        <v>1800</v>
      </c>
      <c r="LTZ18" s="192">
        <f>1800</f>
        <v>1800</v>
      </c>
      <c r="LUA18" s="192">
        <f>1800</f>
        <v>1800</v>
      </c>
      <c r="LUB18" s="192">
        <f>1800</f>
        <v>1800</v>
      </c>
      <c r="LUC18" s="192">
        <f>1800</f>
        <v>1800</v>
      </c>
      <c r="LUD18" s="192">
        <f>1800</f>
        <v>1800</v>
      </c>
      <c r="LUE18" s="192">
        <f>1800</f>
        <v>1800</v>
      </c>
      <c r="LUF18" s="192">
        <f>1800</f>
        <v>1800</v>
      </c>
      <c r="LUG18" s="192">
        <f>1800</f>
        <v>1800</v>
      </c>
      <c r="LUH18" s="192">
        <f>1800</f>
        <v>1800</v>
      </c>
      <c r="LUI18" s="192">
        <f>1800</f>
        <v>1800</v>
      </c>
      <c r="LUJ18" s="192">
        <f>1800</f>
        <v>1800</v>
      </c>
      <c r="LUK18" s="192">
        <f>1800</f>
        <v>1800</v>
      </c>
      <c r="LUL18" s="192">
        <f>1800</f>
        <v>1800</v>
      </c>
      <c r="LUM18" s="192">
        <f>1800</f>
        <v>1800</v>
      </c>
      <c r="LUN18" s="192">
        <f>1800</f>
        <v>1800</v>
      </c>
      <c r="LUO18" s="192">
        <f>1800</f>
        <v>1800</v>
      </c>
      <c r="LUP18" s="192">
        <f>1800</f>
        <v>1800</v>
      </c>
      <c r="LUQ18" s="192">
        <f>1800</f>
        <v>1800</v>
      </c>
      <c r="LUR18" s="192">
        <f>1800</f>
        <v>1800</v>
      </c>
      <c r="LUS18" s="192">
        <f>1800</f>
        <v>1800</v>
      </c>
      <c r="LUT18" s="192">
        <f>1800</f>
        <v>1800</v>
      </c>
      <c r="LUU18" s="192">
        <f>1800</f>
        <v>1800</v>
      </c>
      <c r="LUV18" s="192">
        <f>1800</f>
        <v>1800</v>
      </c>
      <c r="LUW18" s="192">
        <f>1800</f>
        <v>1800</v>
      </c>
      <c r="LUX18" s="192">
        <f>1800</f>
        <v>1800</v>
      </c>
      <c r="LUY18" s="192">
        <f>1800</f>
        <v>1800</v>
      </c>
      <c r="LUZ18" s="192">
        <f>1800</f>
        <v>1800</v>
      </c>
      <c r="LVA18" s="192">
        <f>1800</f>
        <v>1800</v>
      </c>
      <c r="LVB18" s="192">
        <f>1800</f>
        <v>1800</v>
      </c>
      <c r="LVC18" s="192">
        <f>1800</f>
        <v>1800</v>
      </c>
      <c r="LVD18" s="192">
        <f>1800</f>
        <v>1800</v>
      </c>
      <c r="LVE18" s="192">
        <f>1800</f>
        <v>1800</v>
      </c>
      <c r="LVF18" s="192">
        <f>1800</f>
        <v>1800</v>
      </c>
      <c r="LVG18" s="192">
        <f>1800</f>
        <v>1800</v>
      </c>
      <c r="LVH18" s="192">
        <f>1800</f>
        <v>1800</v>
      </c>
      <c r="LVI18" s="192">
        <f>1800</f>
        <v>1800</v>
      </c>
      <c r="LVJ18" s="192">
        <f>1800</f>
        <v>1800</v>
      </c>
      <c r="LVK18" s="192">
        <f>1800</f>
        <v>1800</v>
      </c>
      <c r="LVL18" s="192">
        <f>1800</f>
        <v>1800</v>
      </c>
      <c r="LVM18" s="192">
        <f>1800</f>
        <v>1800</v>
      </c>
      <c r="LVN18" s="192">
        <f>1800</f>
        <v>1800</v>
      </c>
      <c r="LVO18" s="192">
        <f>1800</f>
        <v>1800</v>
      </c>
      <c r="LVP18" s="192">
        <f>1800</f>
        <v>1800</v>
      </c>
      <c r="LVQ18" s="192">
        <f>1800</f>
        <v>1800</v>
      </c>
      <c r="LVR18" s="192">
        <f>1800</f>
        <v>1800</v>
      </c>
      <c r="LVS18" s="192">
        <f>1800</f>
        <v>1800</v>
      </c>
      <c r="LVT18" s="192">
        <f>1800</f>
        <v>1800</v>
      </c>
      <c r="LVU18" s="192">
        <f>1800</f>
        <v>1800</v>
      </c>
      <c r="LVV18" s="192">
        <f>1800</f>
        <v>1800</v>
      </c>
      <c r="LVW18" s="192">
        <f>1800</f>
        <v>1800</v>
      </c>
      <c r="LVX18" s="192">
        <f>1800</f>
        <v>1800</v>
      </c>
      <c r="LVY18" s="192">
        <f>1800</f>
        <v>1800</v>
      </c>
      <c r="LVZ18" s="192">
        <f>1800</f>
        <v>1800</v>
      </c>
      <c r="LWA18" s="192">
        <f>1800</f>
        <v>1800</v>
      </c>
      <c r="LWB18" s="192">
        <f>1800</f>
        <v>1800</v>
      </c>
      <c r="LWC18" s="192">
        <f>1800</f>
        <v>1800</v>
      </c>
      <c r="LWD18" s="192">
        <f>1800</f>
        <v>1800</v>
      </c>
      <c r="LWE18" s="192">
        <f>1800</f>
        <v>1800</v>
      </c>
      <c r="LWF18" s="192">
        <f>1800</f>
        <v>1800</v>
      </c>
      <c r="LWG18" s="192">
        <f>1800</f>
        <v>1800</v>
      </c>
      <c r="LWH18" s="192">
        <f>1800</f>
        <v>1800</v>
      </c>
      <c r="LWI18" s="192">
        <f>1800</f>
        <v>1800</v>
      </c>
      <c r="LWJ18" s="192">
        <f>1800</f>
        <v>1800</v>
      </c>
      <c r="LWK18" s="192">
        <f>1800</f>
        <v>1800</v>
      </c>
      <c r="LWL18" s="192">
        <f>1800</f>
        <v>1800</v>
      </c>
      <c r="LWM18" s="192">
        <f>1800</f>
        <v>1800</v>
      </c>
      <c r="LWN18" s="192">
        <f>1800</f>
        <v>1800</v>
      </c>
      <c r="LWO18" s="192">
        <f>1800</f>
        <v>1800</v>
      </c>
      <c r="LWP18" s="192">
        <f>1800</f>
        <v>1800</v>
      </c>
      <c r="LWQ18" s="192">
        <f>1800</f>
        <v>1800</v>
      </c>
      <c r="LWR18" s="192">
        <f>1800</f>
        <v>1800</v>
      </c>
      <c r="LWS18" s="192">
        <f>1800</f>
        <v>1800</v>
      </c>
      <c r="LWT18" s="192">
        <f>1800</f>
        <v>1800</v>
      </c>
      <c r="LWU18" s="192">
        <f>1800</f>
        <v>1800</v>
      </c>
      <c r="LWV18" s="192">
        <f>1800</f>
        <v>1800</v>
      </c>
      <c r="LWW18" s="192">
        <f>1800</f>
        <v>1800</v>
      </c>
      <c r="LWX18" s="192">
        <f>1800</f>
        <v>1800</v>
      </c>
      <c r="LWY18" s="192">
        <f>1800</f>
        <v>1800</v>
      </c>
      <c r="LWZ18" s="192">
        <f>1800</f>
        <v>1800</v>
      </c>
      <c r="LXA18" s="192">
        <f>1800</f>
        <v>1800</v>
      </c>
      <c r="LXB18" s="192">
        <f>1800</f>
        <v>1800</v>
      </c>
      <c r="LXC18" s="192">
        <f>1800</f>
        <v>1800</v>
      </c>
      <c r="LXD18" s="192">
        <f>1800</f>
        <v>1800</v>
      </c>
      <c r="LXE18" s="192">
        <f>1800</f>
        <v>1800</v>
      </c>
      <c r="LXF18" s="192">
        <f>1800</f>
        <v>1800</v>
      </c>
      <c r="LXG18" s="192">
        <f>1800</f>
        <v>1800</v>
      </c>
      <c r="LXH18" s="192">
        <f>1800</f>
        <v>1800</v>
      </c>
      <c r="LXI18" s="192">
        <f>1800</f>
        <v>1800</v>
      </c>
      <c r="LXJ18" s="192">
        <f>1800</f>
        <v>1800</v>
      </c>
      <c r="LXK18" s="192">
        <f>1800</f>
        <v>1800</v>
      </c>
      <c r="LXL18" s="192">
        <f>1800</f>
        <v>1800</v>
      </c>
      <c r="LXM18" s="192">
        <f>1800</f>
        <v>1800</v>
      </c>
      <c r="LXN18" s="192">
        <f>1800</f>
        <v>1800</v>
      </c>
      <c r="LXO18" s="192">
        <f>1800</f>
        <v>1800</v>
      </c>
      <c r="LXP18" s="192">
        <f>1800</f>
        <v>1800</v>
      </c>
      <c r="LXQ18" s="192">
        <f>1800</f>
        <v>1800</v>
      </c>
      <c r="LXR18" s="192">
        <f>1800</f>
        <v>1800</v>
      </c>
      <c r="LXS18" s="192">
        <f>1800</f>
        <v>1800</v>
      </c>
      <c r="LXT18" s="192">
        <f>1800</f>
        <v>1800</v>
      </c>
      <c r="LXU18" s="192">
        <f>1800</f>
        <v>1800</v>
      </c>
      <c r="LXV18" s="192">
        <f>1800</f>
        <v>1800</v>
      </c>
      <c r="LXW18" s="192">
        <f>1800</f>
        <v>1800</v>
      </c>
      <c r="LXX18" s="192">
        <f>1800</f>
        <v>1800</v>
      </c>
      <c r="LXY18" s="192">
        <f>1800</f>
        <v>1800</v>
      </c>
      <c r="LXZ18" s="192">
        <f>1800</f>
        <v>1800</v>
      </c>
      <c r="LYA18" s="192">
        <f>1800</f>
        <v>1800</v>
      </c>
      <c r="LYB18" s="192">
        <f>1800</f>
        <v>1800</v>
      </c>
      <c r="LYC18" s="192">
        <f>1800</f>
        <v>1800</v>
      </c>
      <c r="LYD18" s="192">
        <f>1800</f>
        <v>1800</v>
      </c>
      <c r="LYE18" s="192">
        <f>1800</f>
        <v>1800</v>
      </c>
      <c r="LYF18" s="192">
        <f>1800</f>
        <v>1800</v>
      </c>
      <c r="LYG18" s="192">
        <f>1800</f>
        <v>1800</v>
      </c>
      <c r="LYH18" s="192">
        <f>1800</f>
        <v>1800</v>
      </c>
      <c r="LYI18" s="192">
        <f>1800</f>
        <v>1800</v>
      </c>
      <c r="LYJ18" s="192">
        <f>1800</f>
        <v>1800</v>
      </c>
      <c r="LYK18" s="192">
        <f>1800</f>
        <v>1800</v>
      </c>
      <c r="LYL18" s="192">
        <f>1800</f>
        <v>1800</v>
      </c>
      <c r="LYM18" s="192">
        <f>1800</f>
        <v>1800</v>
      </c>
      <c r="LYN18" s="192">
        <f>1800</f>
        <v>1800</v>
      </c>
      <c r="LYO18" s="192">
        <f>1800</f>
        <v>1800</v>
      </c>
      <c r="LYP18" s="192">
        <f>1800</f>
        <v>1800</v>
      </c>
      <c r="LYQ18" s="192">
        <f>1800</f>
        <v>1800</v>
      </c>
      <c r="LYR18" s="192">
        <f>1800</f>
        <v>1800</v>
      </c>
      <c r="LYS18" s="192">
        <f>1800</f>
        <v>1800</v>
      </c>
      <c r="LYT18" s="192">
        <f>1800</f>
        <v>1800</v>
      </c>
      <c r="LYU18" s="192">
        <f>1800</f>
        <v>1800</v>
      </c>
      <c r="LYV18" s="192">
        <f>1800</f>
        <v>1800</v>
      </c>
      <c r="LYW18" s="192">
        <f>1800</f>
        <v>1800</v>
      </c>
      <c r="LYX18" s="192">
        <f>1800</f>
        <v>1800</v>
      </c>
      <c r="LYY18" s="192">
        <f>1800</f>
        <v>1800</v>
      </c>
      <c r="LYZ18" s="192">
        <f>1800</f>
        <v>1800</v>
      </c>
      <c r="LZA18" s="192">
        <f>1800</f>
        <v>1800</v>
      </c>
      <c r="LZB18" s="192">
        <f>1800</f>
        <v>1800</v>
      </c>
      <c r="LZC18" s="192">
        <f>1800</f>
        <v>1800</v>
      </c>
      <c r="LZD18" s="192">
        <f>1800</f>
        <v>1800</v>
      </c>
      <c r="LZE18" s="192">
        <f>1800</f>
        <v>1800</v>
      </c>
      <c r="LZF18" s="192">
        <f>1800</f>
        <v>1800</v>
      </c>
      <c r="LZG18" s="192">
        <f>1800</f>
        <v>1800</v>
      </c>
      <c r="LZH18" s="192">
        <f>1800</f>
        <v>1800</v>
      </c>
      <c r="LZI18" s="192">
        <f>1800</f>
        <v>1800</v>
      </c>
      <c r="LZJ18" s="192">
        <f>1800</f>
        <v>1800</v>
      </c>
      <c r="LZK18" s="192">
        <f>1800</f>
        <v>1800</v>
      </c>
      <c r="LZL18" s="192">
        <f>1800</f>
        <v>1800</v>
      </c>
      <c r="LZM18" s="192">
        <f>1800</f>
        <v>1800</v>
      </c>
      <c r="LZN18" s="192">
        <f>1800</f>
        <v>1800</v>
      </c>
      <c r="LZO18" s="192">
        <f>1800</f>
        <v>1800</v>
      </c>
      <c r="LZP18" s="192">
        <f>1800</f>
        <v>1800</v>
      </c>
      <c r="LZQ18" s="192">
        <f>1800</f>
        <v>1800</v>
      </c>
      <c r="LZR18" s="192">
        <f>1800</f>
        <v>1800</v>
      </c>
      <c r="LZS18" s="192">
        <f>1800</f>
        <v>1800</v>
      </c>
      <c r="LZT18" s="192">
        <f>1800</f>
        <v>1800</v>
      </c>
      <c r="LZU18" s="192">
        <f>1800</f>
        <v>1800</v>
      </c>
      <c r="LZV18" s="192">
        <f>1800</f>
        <v>1800</v>
      </c>
      <c r="LZW18" s="192">
        <f>1800</f>
        <v>1800</v>
      </c>
      <c r="LZX18" s="192">
        <f>1800</f>
        <v>1800</v>
      </c>
      <c r="LZY18" s="192">
        <f>1800</f>
        <v>1800</v>
      </c>
      <c r="LZZ18" s="192">
        <f>1800</f>
        <v>1800</v>
      </c>
      <c r="MAA18" s="192">
        <f>1800</f>
        <v>1800</v>
      </c>
      <c r="MAB18" s="192">
        <f>1800</f>
        <v>1800</v>
      </c>
      <c r="MAC18" s="192">
        <f>1800</f>
        <v>1800</v>
      </c>
      <c r="MAD18" s="192">
        <f>1800</f>
        <v>1800</v>
      </c>
      <c r="MAE18" s="192">
        <f>1800</f>
        <v>1800</v>
      </c>
      <c r="MAF18" s="192">
        <f>1800</f>
        <v>1800</v>
      </c>
      <c r="MAG18" s="192">
        <f>1800</f>
        <v>1800</v>
      </c>
      <c r="MAH18" s="192">
        <f>1800</f>
        <v>1800</v>
      </c>
      <c r="MAI18" s="192">
        <f>1800</f>
        <v>1800</v>
      </c>
      <c r="MAJ18" s="192">
        <f>1800</f>
        <v>1800</v>
      </c>
      <c r="MAK18" s="192">
        <f>1800</f>
        <v>1800</v>
      </c>
      <c r="MAL18" s="192">
        <f>1800</f>
        <v>1800</v>
      </c>
      <c r="MAM18" s="192">
        <f>1800</f>
        <v>1800</v>
      </c>
      <c r="MAN18" s="192">
        <f>1800</f>
        <v>1800</v>
      </c>
      <c r="MAO18" s="192">
        <f>1800</f>
        <v>1800</v>
      </c>
      <c r="MAP18" s="192">
        <f>1800</f>
        <v>1800</v>
      </c>
      <c r="MAQ18" s="192">
        <f>1800</f>
        <v>1800</v>
      </c>
      <c r="MAR18" s="192">
        <f>1800</f>
        <v>1800</v>
      </c>
      <c r="MAS18" s="192">
        <f>1800</f>
        <v>1800</v>
      </c>
      <c r="MAT18" s="192">
        <f>1800</f>
        <v>1800</v>
      </c>
      <c r="MAU18" s="192">
        <f>1800</f>
        <v>1800</v>
      </c>
      <c r="MAV18" s="192">
        <f>1800</f>
        <v>1800</v>
      </c>
      <c r="MAW18" s="192">
        <f>1800</f>
        <v>1800</v>
      </c>
      <c r="MAX18" s="192">
        <f>1800</f>
        <v>1800</v>
      </c>
      <c r="MAY18" s="192">
        <f>1800</f>
        <v>1800</v>
      </c>
      <c r="MAZ18" s="192">
        <f>1800</f>
        <v>1800</v>
      </c>
      <c r="MBA18" s="192">
        <f>1800</f>
        <v>1800</v>
      </c>
      <c r="MBB18" s="192">
        <f>1800</f>
        <v>1800</v>
      </c>
      <c r="MBC18" s="192">
        <f>1800</f>
        <v>1800</v>
      </c>
      <c r="MBD18" s="192">
        <f>1800</f>
        <v>1800</v>
      </c>
      <c r="MBE18" s="192">
        <f>1800</f>
        <v>1800</v>
      </c>
      <c r="MBF18" s="192">
        <f>1800</f>
        <v>1800</v>
      </c>
      <c r="MBG18" s="192">
        <f>1800</f>
        <v>1800</v>
      </c>
      <c r="MBH18" s="192">
        <f>1800</f>
        <v>1800</v>
      </c>
      <c r="MBI18" s="192">
        <f>1800</f>
        <v>1800</v>
      </c>
      <c r="MBJ18" s="192">
        <f>1800</f>
        <v>1800</v>
      </c>
      <c r="MBK18" s="192">
        <f>1800</f>
        <v>1800</v>
      </c>
      <c r="MBL18" s="192">
        <f>1800</f>
        <v>1800</v>
      </c>
      <c r="MBM18" s="192">
        <f>1800</f>
        <v>1800</v>
      </c>
      <c r="MBN18" s="192">
        <f>1800</f>
        <v>1800</v>
      </c>
      <c r="MBO18" s="192">
        <f>1800</f>
        <v>1800</v>
      </c>
      <c r="MBP18" s="192">
        <f>1800</f>
        <v>1800</v>
      </c>
      <c r="MBQ18" s="192">
        <f>1800</f>
        <v>1800</v>
      </c>
      <c r="MBR18" s="192">
        <f>1800</f>
        <v>1800</v>
      </c>
      <c r="MBS18" s="192">
        <f>1800</f>
        <v>1800</v>
      </c>
      <c r="MBT18" s="192">
        <f>1800</f>
        <v>1800</v>
      </c>
      <c r="MBU18" s="192">
        <f>1800</f>
        <v>1800</v>
      </c>
      <c r="MBV18" s="192">
        <f>1800</f>
        <v>1800</v>
      </c>
      <c r="MBW18" s="192">
        <f>1800</f>
        <v>1800</v>
      </c>
      <c r="MBX18" s="192">
        <f>1800</f>
        <v>1800</v>
      </c>
      <c r="MBY18" s="192">
        <f>1800</f>
        <v>1800</v>
      </c>
      <c r="MBZ18" s="192">
        <f>1800</f>
        <v>1800</v>
      </c>
      <c r="MCA18" s="192">
        <f>1800</f>
        <v>1800</v>
      </c>
      <c r="MCB18" s="192">
        <f>1800</f>
        <v>1800</v>
      </c>
      <c r="MCC18" s="192">
        <f>1800</f>
        <v>1800</v>
      </c>
      <c r="MCD18" s="192">
        <f>1800</f>
        <v>1800</v>
      </c>
      <c r="MCE18" s="192">
        <f>1800</f>
        <v>1800</v>
      </c>
      <c r="MCF18" s="192">
        <f>1800</f>
        <v>1800</v>
      </c>
      <c r="MCG18" s="192">
        <f>1800</f>
        <v>1800</v>
      </c>
      <c r="MCH18" s="192">
        <f>1800</f>
        <v>1800</v>
      </c>
      <c r="MCI18" s="192">
        <f>1800</f>
        <v>1800</v>
      </c>
      <c r="MCJ18" s="192">
        <f>1800</f>
        <v>1800</v>
      </c>
      <c r="MCK18" s="192">
        <f>1800</f>
        <v>1800</v>
      </c>
      <c r="MCL18" s="192">
        <f>1800</f>
        <v>1800</v>
      </c>
      <c r="MCM18" s="192">
        <f>1800</f>
        <v>1800</v>
      </c>
      <c r="MCN18" s="192">
        <f>1800</f>
        <v>1800</v>
      </c>
      <c r="MCO18" s="192">
        <f>1800</f>
        <v>1800</v>
      </c>
      <c r="MCP18" s="192">
        <f>1800</f>
        <v>1800</v>
      </c>
      <c r="MCQ18" s="192">
        <f>1800</f>
        <v>1800</v>
      </c>
      <c r="MCR18" s="192">
        <f>1800</f>
        <v>1800</v>
      </c>
      <c r="MCS18" s="192">
        <f>1800</f>
        <v>1800</v>
      </c>
      <c r="MCT18" s="192">
        <f>1800</f>
        <v>1800</v>
      </c>
      <c r="MCU18" s="192">
        <f>1800</f>
        <v>1800</v>
      </c>
      <c r="MCV18" s="192">
        <f>1800</f>
        <v>1800</v>
      </c>
      <c r="MCW18" s="192">
        <f>1800</f>
        <v>1800</v>
      </c>
      <c r="MCX18" s="192">
        <f>1800</f>
        <v>1800</v>
      </c>
      <c r="MCY18" s="192">
        <f>1800</f>
        <v>1800</v>
      </c>
      <c r="MCZ18" s="192">
        <f>1800</f>
        <v>1800</v>
      </c>
      <c r="MDA18" s="192">
        <f>1800</f>
        <v>1800</v>
      </c>
      <c r="MDB18" s="192">
        <f>1800</f>
        <v>1800</v>
      </c>
      <c r="MDC18" s="192">
        <f>1800</f>
        <v>1800</v>
      </c>
      <c r="MDD18" s="192">
        <f>1800</f>
        <v>1800</v>
      </c>
      <c r="MDE18" s="192">
        <f>1800</f>
        <v>1800</v>
      </c>
      <c r="MDF18" s="192">
        <f>1800</f>
        <v>1800</v>
      </c>
      <c r="MDG18" s="192">
        <f>1800</f>
        <v>1800</v>
      </c>
      <c r="MDH18" s="192">
        <f>1800</f>
        <v>1800</v>
      </c>
      <c r="MDI18" s="192">
        <f>1800</f>
        <v>1800</v>
      </c>
      <c r="MDJ18" s="192">
        <f>1800</f>
        <v>1800</v>
      </c>
      <c r="MDK18" s="192">
        <f>1800</f>
        <v>1800</v>
      </c>
      <c r="MDL18" s="192">
        <f>1800</f>
        <v>1800</v>
      </c>
      <c r="MDM18" s="192">
        <f>1800</f>
        <v>1800</v>
      </c>
      <c r="MDN18" s="192">
        <f>1800</f>
        <v>1800</v>
      </c>
      <c r="MDO18" s="192">
        <f>1800</f>
        <v>1800</v>
      </c>
      <c r="MDP18" s="192">
        <f>1800</f>
        <v>1800</v>
      </c>
      <c r="MDQ18" s="192">
        <f>1800</f>
        <v>1800</v>
      </c>
      <c r="MDR18" s="192">
        <f>1800</f>
        <v>1800</v>
      </c>
      <c r="MDS18" s="192">
        <f>1800</f>
        <v>1800</v>
      </c>
      <c r="MDT18" s="192">
        <f>1800</f>
        <v>1800</v>
      </c>
      <c r="MDU18" s="192">
        <f>1800</f>
        <v>1800</v>
      </c>
      <c r="MDV18" s="192">
        <f>1800</f>
        <v>1800</v>
      </c>
      <c r="MDW18" s="192">
        <f>1800</f>
        <v>1800</v>
      </c>
      <c r="MDX18" s="192">
        <f>1800</f>
        <v>1800</v>
      </c>
      <c r="MDY18" s="192">
        <f>1800</f>
        <v>1800</v>
      </c>
      <c r="MDZ18" s="192">
        <f>1800</f>
        <v>1800</v>
      </c>
      <c r="MEA18" s="192">
        <f>1800</f>
        <v>1800</v>
      </c>
      <c r="MEB18" s="192">
        <f>1800</f>
        <v>1800</v>
      </c>
      <c r="MEC18" s="192">
        <f>1800</f>
        <v>1800</v>
      </c>
      <c r="MED18" s="192">
        <f>1800</f>
        <v>1800</v>
      </c>
      <c r="MEE18" s="192">
        <f>1800</f>
        <v>1800</v>
      </c>
      <c r="MEF18" s="192">
        <f>1800</f>
        <v>1800</v>
      </c>
      <c r="MEG18" s="192">
        <f>1800</f>
        <v>1800</v>
      </c>
      <c r="MEH18" s="192">
        <f>1800</f>
        <v>1800</v>
      </c>
      <c r="MEI18" s="192">
        <f>1800</f>
        <v>1800</v>
      </c>
      <c r="MEJ18" s="192">
        <f>1800</f>
        <v>1800</v>
      </c>
      <c r="MEK18" s="192">
        <f>1800</f>
        <v>1800</v>
      </c>
      <c r="MEL18" s="192">
        <f>1800</f>
        <v>1800</v>
      </c>
      <c r="MEM18" s="192">
        <f>1800</f>
        <v>1800</v>
      </c>
      <c r="MEN18" s="192">
        <f>1800</f>
        <v>1800</v>
      </c>
      <c r="MEO18" s="192">
        <f>1800</f>
        <v>1800</v>
      </c>
      <c r="MEP18" s="192">
        <f>1800</f>
        <v>1800</v>
      </c>
      <c r="MEQ18" s="192">
        <f>1800</f>
        <v>1800</v>
      </c>
      <c r="MER18" s="192">
        <f>1800</f>
        <v>1800</v>
      </c>
      <c r="MES18" s="192">
        <f>1800</f>
        <v>1800</v>
      </c>
      <c r="MET18" s="192">
        <f>1800</f>
        <v>1800</v>
      </c>
      <c r="MEU18" s="192">
        <f>1800</f>
        <v>1800</v>
      </c>
      <c r="MEV18" s="192">
        <f>1800</f>
        <v>1800</v>
      </c>
      <c r="MEW18" s="192">
        <f>1800</f>
        <v>1800</v>
      </c>
      <c r="MEX18" s="192">
        <f>1800</f>
        <v>1800</v>
      </c>
      <c r="MEY18" s="192">
        <f>1800</f>
        <v>1800</v>
      </c>
      <c r="MEZ18" s="192">
        <f>1800</f>
        <v>1800</v>
      </c>
      <c r="MFA18" s="192">
        <f>1800</f>
        <v>1800</v>
      </c>
      <c r="MFB18" s="192">
        <f>1800</f>
        <v>1800</v>
      </c>
      <c r="MFC18" s="192">
        <f>1800</f>
        <v>1800</v>
      </c>
      <c r="MFD18" s="192">
        <f>1800</f>
        <v>1800</v>
      </c>
      <c r="MFE18" s="192">
        <f>1800</f>
        <v>1800</v>
      </c>
      <c r="MFF18" s="192">
        <f>1800</f>
        <v>1800</v>
      </c>
      <c r="MFG18" s="192">
        <f>1800</f>
        <v>1800</v>
      </c>
      <c r="MFH18" s="192">
        <f>1800</f>
        <v>1800</v>
      </c>
      <c r="MFI18" s="192">
        <f>1800</f>
        <v>1800</v>
      </c>
      <c r="MFJ18" s="192">
        <f>1800</f>
        <v>1800</v>
      </c>
      <c r="MFK18" s="192">
        <f>1800</f>
        <v>1800</v>
      </c>
      <c r="MFL18" s="192">
        <f>1800</f>
        <v>1800</v>
      </c>
      <c r="MFM18" s="192">
        <f>1800</f>
        <v>1800</v>
      </c>
      <c r="MFN18" s="192">
        <f>1800</f>
        <v>1800</v>
      </c>
      <c r="MFO18" s="192">
        <f>1800</f>
        <v>1800</v>
      </c>
      <c r="MFP18" s="192">
        <f>1800</f>
        <v>1800</v>
      </c>
      <c r="MFQ18" s="192">
        <f>1800</f>
        <v>1800</v>
      </c>
      <c r="MFR18" s="192">
        <f>1800</f>
        <v>1800</v>
      </c>
      <c r="MFS18" s="192">
        <f>1800</f>
        <v>1800</v>
      </c>
      <c r="MFT18" s="192">
        <f>1800</f>
        <v>1800</v>
      </c>
      <c r="MFU18" s="192">
        <f>1800</f>
        <v>1800</v>
      </c>
      <c r="MFV18" s="192">
        <f>1800</f>
        <v>1800</v>
      </c>
      <c r="MFW18" s="192">
        <f>1800</f>
        <v>1800</v>
      </c>
      <c r="MFX18" s="192">
        <f>1800</f>
        <v>1800</v>
      </c>
      <c r="MFY18" s="192">
        <f>1800</f>
        <v>1800</v>
      </c>
      <c r="MFZ18" s="192">
        <f>1800</f>
        <v>1800</v>
      </c>
      <c r="MGA18" s="192">
        <f>1800</f>
        <v>1800</v>
      </c>
      <c r="MGB18" s="192">
        <f>1800</f>
        <v>1800</v>
      </c>
      <c r="MGC18" s="192">
        <f>1800</f>
        <v>1800</v>
      </c>
      <c r="MGD18" s="192">
        <f>1800</f>
        <v>1800</v>
      </c>
      <c r="MGE18" s="192">
        <f>1800</f>
        <v>1800</v>
      </c>
      <c r="MGF18" s="192">
        <f>1800</f>
        <v>1800</v>
      </c>
      <c r="MGG18" s="192">
        <f>1800</f>
        <v>1800</v>
      </c>
      <c r="MGH18" s="192">
        <f>1800</f>
        <v>1800</v>
      </c>
      <c r="MGI18" s="192">
        <f>1800</f>
        <v>1800</v>
      </c>
      <c r="MGJ18" s="192">
        <f>1800</f>
        <v>1800</v>
      </c>
      <c r="MGK18" s="192">
        <f>1800</f>
        <v>1800</v>
      </c>
      <c r="MGL18" s="192">
        <f>1800</f>
        <v>1800</v>
      </c>
      <c r="MGM18" s="192">
        <f>1800</f>
        <v>1800</v>
      </c>
      <c r="MGN18" s="192">
        <f>1800</f>
        <v>1800</v>
      </c>
      <c r="MGO18" s="192">
        <f>1800</f>
        <v>1800</v>
      </c>
      <c r="MGP18" s="192">
        <f>1800</f>
        <v>1800</v>
      </c>
      <c r="MGQ18" s="192">
        <f>1800</f>
        <v>1800</v>
      </c>
      <c r="MGR18" s="192">
        <f>1800</f>
        <v>1800</v>
      </c>
      <c r="MGS18" s="192">
        <f>1800</f>
        <v>1800</v>
      </c>
      <c r="MGT18" s="192">
        <f>1800</f>
        <v>1800</v>
      </c>
      <c r="MGU18" s="192">
        <f>1800</f>
        <v>1800</v>
      </c>
      <c r="MGV18" s="192">
        <f>1800</f>
        <v>1800</v>
      </c>
      <c r="MGW18" s="192">
        <f>1800</f>
        <v>1800</v>
      </c>
      <c r="MGX18" s="192">
        <f>1800</f>
        <v>1800</v>
      </c>
      <c r="MGY18" s="192">
        <f>1800</f>
        <v>1800</v>
      </c>
      <c r="MGZ18" s="192">
        <f>1800</f>
        <v>1800</v>
      </c>
      <c r="MHA18" s="192">
        <f>1800</f>
        <v>1800</v>
      </c>
      <c r="MHB18" s="192">
        <f>1800</f>
        <v>1800</v>
      </c>
      <c r="MHC18" s="192">
        <f>1800</f>
        <v>1800</v>
      </c>
      <c r="MHD18" s="192">
        <f>1800</f>
        <v>1800</v>
      </c>
      <c r="MHE18" s="192">
        <f>1800</f>
        <v>1800</v>
      </c>
      <c r="MHF18" s="192">
        <f>1800</f>
        <v>1800</v>
      </c>
      <c r="MHG18" s="192">
        <f>1800</f>
        <v>1800</v>
      </c>
      <c r="MHH18" s="192">
        <f>1800</f>
        <v>1800</v>
      </c>
      <c r="MHI18" s="192">
        <f>1800</f>
        <v>1800</v>
      </c>
      <c r="MHJ18" s="192">
        <f>1800</f>
        <v>1800</v>
      </c>
      <c r="MHK18" s="192">
        <f>1800</f>
        <v>1800</v>
      </c>
      <c r="MHL18" s="192">
        <f>1800</f>
        <v>1800</v>
      </c>
      <c r="MHM18" s="192">
        <f>1800</f>
        <v>1800</v>
      </c>
      <c r="MHN18" s="192">
        <f>1800</f>
        <v>1800</v>
      </c>
      <c r="MHO18" s="192">
        <f>1800</f>
        <v>1800</v>
      </c>
      <c r="MHP18" s="192">
        <f>1800</f>
        <v>1800</v>
      </c>
      <c r="MHQ18" s="192">
        <f>1800</f>
        <v>1800</v>
      </c>
      <c r="MHR18" s="192">
        <f>1800</f>
        <v>1800</v>
      </c>
      <c r="MHS18" s="192">
        <f>1800</f>
        <v>1800</v>
      </c>
      <c r="MHT18" s="192">
        <f>1800</f>
        <v>1800</v>
      </c>
      <c r="MHU18" s="192">
        <f>1800</f>
        <v>1800</v>
      </c>
      <c r="MHV18" s="192">
        <f>1800</f>
        <v>1800</v>
      </c>
      <c r="MHW18" s="192">
        <f>1800</f>
        <v>1800</v>
      </c>
      <c r="MHX18" s="192">
        <f>1800</f>
        <v>1800</v>
      </c>
      <c r="MHY18" s="192">
        <f>1800</f>
        <v>1800</v>
      </c>
      <c r="MHZ18" s="192">
        <f>1800</f>
        <v>1800</v>
      </c>
      <c r="MIA18" s="192">
        <f>1800</f>
        <v>1800</v>
      </c>
      <c r="MIB18" s="192">
        <f>1800</f>
        <v>1800</v>
      </c>
      <c r="MIC18" s="192">
        <f>1800</f>
        <v>1800</v>
      </c>
      <c r="MID18" s="192">
        <f>1800</f>
        <v>1800</v>
      </c>
      <c r="MIE18" s="192">
        <f>1800</f>
        <v>1800</v>
      </c>
      <c r="MIF18" s="192">
        <f>1800</f>
        <v>1800</v>
      </c>
      <c r="MIG18" s="192">
        <f>1800</f>
        <v>1800</v>
      </c>
      <c r="MIH18" s="192">
        <f>1800</f>
        <v>1800</v>
      </c>
      <c r="MII18" s="192">
        <f>1800</f>
        <v>1800</v>
      </c>
      <c r="MIJ18" s="192">
        <f>1800</f>
        <v>1800</v>
      </c>
      <c r="MIK18" s="192">
        <f>1800</f>
        <v>1800</v>
      </c>
      <c r="MIL18" s="192">
        <f>1800</f>
        <v>1800</v>
      </c>
      <c r="MIM18" s="192">
        <f>1800</f>
        <v>1800</v>
      </c>
      <c r="MIN18" s="192">
        <f>1800</f>
        <v>1800</v>
      </c>
      <c r="MIO18" s="192">
        <f>1800</f>
        <v>1800</v>
      </c>
      <c r="MIP18" s="192">
        <f>1800</f>
        <v>1800</v>
      </c>
      <c r="MIQ18" s="192">
        <f>1800</f>
        <v>1800</v>
      </c>
      <c r="MIR18" s="192">
        <f>1800</f>
        <v>1800</v>
      </c>
      <c r="MIS18" s="192">
        <f>1800</f>
        <v>1800</v>
      </c>
      <c r="MIT18" s="192">
        <f>1800</f>
        <v>1800</v>
      </c>
      <c r="MIU18" s="192">
        <f>1800</f>
        <v>1800</v>
      </c>
      <c r="MIV18" s="192">
        <f>1800</f>
        <v>1800</v>
      </c>
      <c r="MIW18" s="192">
        <f>1800</f>
        <v>1800</v>
      </c>
      <c r="MIX18" s="192">
        <f>1800</f>
        <v>1800</v>
      </c>
      <c r="MIY18" s="192">
        <f>1800</f>
        <v>1800</v>
      </c>
      <c r="MIZ18" s="192">
        <f>1800</f>
        <v>1800</v>
      </c>
      <c r="MJA18" s="192">
        <f>1800</f>
        <v>1800</v>
      </c>
      <c r="MJB18" s="192">
        <f>1800</f>
        <v>1800</v>
      </c>
      <c r="MJC18" s="192">
        <f>1800</f>
        <v>1800</v>
      </c>
      <c r="MJD18" s="192">
        <f>1800</f>
        <v>1800</v>
      </c>
      <c r="MJE18" s="192">
        <f>1800</f>
        <v>1800</v>
      </c>
      <c r="MJF18" s="192">
        <f>1800</f>
        <v>1800</v>
      </c>
      <c r="MJG18" s="192">
        <f>1800</f>
        <v>1800</v>
      </c>
      <c r="MJH18" s="192">
        <f>1800</f>
        <v>1800</v>
      </c>
      <c r="MJI18" s="192">
        <f>1800</f>
        <v>1800</v>
      </c>
      <c r="MJJ18" s="192">
        <f>1800</f>
        <v>1800</v>
      </c>
      <c r="MJK18" s="192">
        <f>1800</f>
        <v>1800</v>
      </c>
      <c r="MJL18" s="192">
        <f>1800</f>
        <v>1800</v>
      </c>
      <c r="MJM18" s="192">
        <f>1800</f>
        <v>1800</v>
      </c>
      <c r="MJN18" s="192">
        <f>1800</f>
        <v>1800</v>
      </c>
      <c r="MJO18" s="192">
        <f>1800</f>
        <v>1800</v>
      </c>
      <c r="MJP18" s="192">
        <f>1800</f>
        <v>1800</v>
      </c>
      <c r="MJQ18" s="192">
        <f>1800</f>
        <v>1800</v>
      </c>
      <c r="MJR18" s="192">
        <f>1800</f>
        <v>1800</v>
      </c>
      <c r="MJS18" s="192">
        <f>1800</f>
        <v>1800</v>
      </c>
      <c r="MJT18" s="192">
        <f>1800</f>
        <v>1800</v>
      </c>
      <c r="MJU18" s="192">
        <f>1800</f>
        <v>1800</v>
      </c>
      <c r="MJV18" s="192">
        <f>1800</f>
        <v>1800</v>
      </c>
      <c r="MJW18" s="192">
        <f>1800</f>
        <v>1800</v>
      </c>
      <c r="MJX18" s="192">
        <f>1800</f>
        <v>1800</v>
      </c>
      <c r="MJY18" s="192">
        <f>1800</f>
        <v>1800</v>
      </c>
      <c r="MJZ18" s="192">
        <f>1800</f>
        <v>1800</v>
      </c>
      <c r="MKA18" s="192">
        <f>1800</f>
        <v>1800</v>
      </c>
      <c r="MKB18" s="192">
        <f>1800</f>
        <v>1800</v>
      </c>
      <c r="MKC18" s="192">
        <f>1800</f>
        <v>1800</v>
      </c>
      <c r="MKD18" s="192">
        <f>1800</f>
        <v>1800</v>
      </c>
      <c r="MKE18" s="192">
        <f>1800</f>
        <v>1800</v>
      </c>
      <c r="MKF18" s="192">
        <f>1800</f>
        <v>1800</v>
      </c>
      <c r="MKG18" s="192">
        <f>1800</f>
        <v>1800</v>
      </c>
      <c r="MKH18" s="192">
        <f>1800</f>
        <v>1800</v>
      </c>
      <c r="MKI18" s="192">
        <f>1800</f>
        <v>1800</v>
      </c>
      <c r="MKJ18" s="192">
        <f>1800</f>
        <v>1800</v>
      </c>
      <c r="MKK18" s="192">
        <f>1800</f>
        <v>1800</v>
      </c>
      <c r="MKL18" s="192">
        <f>1800</f>
        <v>1800</v>
      </c>
      <c r="MKM18" s="192">
        <f>1800</f>
        <v>1800</v>
      </c>
      <c r="MKN18" s="192">
        <f>1800</f>
        <v>1800</v>
      </c>
      <c r="MKO18" s="192">
        <f>1800</f>
        <v>1800</v>
      </c>
      <c r="MKP18" s="192">
        <f>1800</f>
        <v>1800</v>
      </c>
      <c r="MKQ18" s="192">
        <f>1800</f>
        <v>1800</v>
      </c>
      <c r="MKR18" s="192">
        <f>1800</f>
        <v>1800</v>
      </c>
      <c r="MKS18" s="192">
        <f>1800</f>
        <v>1800</v>
      </c>
      <c r="MKT18" s="192">
        <f>1800</f>
        <v>1800</v>
      </c>
      <c r="MKU18" s="192">
        <f>1800</f>
        <v>1800</v>
      </c>
      <c r="MKV18" s="192">
        <f>1800</f>
        <v>1800</v>
      </c>
      <c r="MKW18" s="192">
        <f>1800</f>
        <v>1800</v>
      </c>
      <c r="MKX18" s="192">
        <f>1800</f>
        <v>1800</v>
      </c>
      <c r="MKY18" s="192">
        <f>1800</f>
        <v>1800</v>
      </c>
      <c r="MKZ18" s="192">
        <f>1800</f>
        <v>1800</v>
      </c>
      <c r="MLA18" s="192">
        <f>1800</f>
        <v>1800</v>
      </c>
      <c r="MLB18" s="192">
        <f>1800</f>
        <v>1800</v>
      </c>
      <c r="MLC18" s="192">
        <f>1800</f>
        <v>1800</v>
      </c>
      <c r="MLD18" s="192">
        <f>1800</f>
        <v>1800</v>
      </c>
      <c r="MLE18" s="192">
        <f>1800</f>
        <v>1800</v>
      </c>
      <c r="MLF18" s="192">
        <f>1800</f>
        <v>1800</v>
      </c>
      <c r="MLG18" s="192">
        <f>1800</f>
        <v>1800</v>
      </c>
      <c r="MLH18" s="192">
        <f>1800</f>
        <v>1800</v>
      </c>
      <c r="MLI18" s="192">
        <f>1800</f>
        <v>1800</v>
      </c>
      <c r="MLJ18" s="192">
        <f>1800</f>
        <v>1800</v>
      </c>
      <c r="MLK18" s="192">
        <f>1800</f>
        <v>1800</v>
      </c>
      <c r="MLL18" s="192">
        <f>1800</f>
        <v>1800</v>
      </c>
      <c r="MLM18" s="192">
        <f>1800</f>
        <v>1800</v>
      </c>
      <c r="MLN18" s="192">
        <f>1800</f>
        <v>1800</v>
      </c>
      <c r="MLO18" s="192">
        <f>1800</f>
        <v>1800</v>
      </c>
      <c r="MLP18" s="192">
        <f>1800</f>
        <v>1800</v>
      </c>
      <c r="MLQ18" s="192">
        <f>1800</f>
        <v>1800</v>
      </c>
      <c r="MLR18" s="192">
        <f>1800</f>
        <v>1800</v>
      </c>
      <c r="MLS18" s="192">
        <f>1800</f>
        <v>1800</v>
      </c>
      <c r="MLT18" s="192">
        <f>1800</f>
        <v>1800</v>
      </c>
      <c r="MLU18" s="192">
        <f>1800</f>
        <v>1800</v>
      </c>
      <c r="MLV18" s="192">
        <f>1800</f>
        <v>1800</v>
      </c>
      <c r="MLW18" s="192">
        <f>1800</f>
        <v>1800</v>
      </c>
      <c r="MLX18" s="192">
        <f>1800</f>
        <v>1800</v>
      </c>
      <c r="MLY18" s="192">
        <f>1800</f>
        <v>1800</v>
      </c>
      <c r="MLZ18" s="192">
        <f>1800</f>
        <v>1800</v>
      </c>
      <c r="MMA18" s="192">
        <f>1800</f>
        <v>1800</v>
      </c>
      <c r="MMB18" s="192">
        <f>1800</f>
        <v>1800</v>
      </c>
      <c r="MMC18" s="192">
        <f>1800</f>
        <v>1800</v>
      </c>
      <c r="MMD18" s="192">
        <f>1800</f>
        <v>1800</v>
      </c>
      <c r="MME18" s="192">
        <f>1800</f>
        <v>1800</v>
      </c>
      <c r="MMF18" s="192">
        <f>1800</f>
        <v>1800</v>
      </c>
      <c r="MMG18" s="192">
        <f>1800</f>
        <v>1800</v>
      </c>
      <c r="MMH18" s="192">
        <f>1800</f>
        <v>1800</v>
      </c>
      <c r="MMI18" s="192">
        <f>1800</f>
        <v>1800</v>
      </c>
      <c r="MMJ18" s="192">
        <f>1800</f>
        <v>1800</v>
      </c>
      <c r="MMK18" s="192">
        <f>1800</f>
        <v>1800</v>
      </c>
      <c r="MML18" s="192">
        <f>1800</f>
        <v>1800</v>
      </c>
      <c r="MMM18" s="192">
        <f>1800</f>
        <v>1800</v>
      </c>
      <c r="MMN18" s="192">
        <f>1800</f>
        <v>1800</v>
      </c>
      <c r="MMO18" s="192">
        <f>1800</f>
        <v>1800</v>
      </c>
      <c r="MMP18" s="192">
        <f>1800</f>
        <v>1800</v>
      </c>
      <c r="MMQ18" s="192">
        <f>1800</f>
        <v>1800</v>
      </c>
      <c r="MMR18" s="192">
        <f>1800</f>
        <v>1800</v>
      </c>
      <c r="MMS18" s="192">
        <f>1800</f>
        <v>1800</v>
      </c>
      <c r="MMT18" s="192">
        <f>1800</f>
        <v>1800</v>
      </c>
      <c r="MMU18" s="192">
        <f>1800</f>
        <v>1800</v>
      </c>
      <c r="MMV18" s="192">
        <f>1800</f>
        <v>1800</v>
      </c>
      <c r="MMW18" s="192">
        <f>1800</f>
        <v>1800</v>
      </c>
      <c r="MMX18" s="192">
        <f>1800</f>
        <v>1800</v>
      </c>
      <c r="MMY18" s="192">
        <f>1800</f>
        <v>1800</v>
      </c>
      <c r="MMZ18" s="192">
        <f>1800</f>
        <v>1800</v>
      </c>
      <c r="MNA18" s="192">
        <f>1800</f>
        <v>1800</v>
      </c>
      <c r="MNB18" s="192">
        <f>1800</f>
        <v>1800</v>
      </c>
      <c r="MNC18" s="192">
        <f>1800</f>
        <v>1800</v>
      </c>
      <c r="MND18" s="192">
        <f>1800</f>
        <v>1800</v>
      </c>
      <c r="MNE18" s="192">
        <f>1800</f>
        <v>1800</v>
      </c>
      <c r="MNF18" s="192">
        <f>1800</f>
        <v>1800</v>
      </c>
      <c r="MNG18" s="192">
        <f>1800</f>
        <v>1800</v>
      </c>
      <c r="MNH18" s="192">
        <f>1800</f>
        <v>1800</v>
      </c>
      <c r="MNI18" s="192">
        <f>1800</f>
        <v>1800</v>
      </c>
      <c r="MNJ18" s="192">
        <f>1800</f>
        <v>1800</v>
      </c>
      <c r="MNK18" s="192">
        <f>1800</f>
        <v>1800</v>
      </c>
      <c r="MNL18" s="192">
        <f>1800</f>
        <v>1800</v>
      </c>
      <c r="MNM18" s="192">
        <f>1800</f>
        <v>1800</v>
      </c>
      <c r="MNN18" s="192">
        <f>1800</f>
        <v>1800</v>
      </c>
      <c r="MNO18" s="192">
        <f>1800</f>
        <v>1800</v>
      </c>
      <c r="MNP18" s="192">
        <f>1800</f>
        <v>1800</v>
      </c>
      <c r="MNQ18" s="192">
        <f>1800</f>
        <v>1800</v>
      </c>
      <c r="MNR18" s="192">
        <f>1800</f>
        <v>1800</v>
      </c>
      <c r="MNS18" s="192">
        <f>1800</f>
        <v>1800</v>
      </c>
      <c r="MNT18" s="192">
        <f>1800</f>
        <v>1800</v>
      </c>
      <c r="MNU18" s="192">
        <f>1800</f>
        <v>1800</v>
      </c>
      <c r="MNV18" s="192">
        <f>1800</f>
        <v>1800</v>
      </c>
      <c r="MNW18" s="192">
        <f>1800</f>
        <v>1800</v>
      </c>
      <c r="MNX18" s="192">
        <f>1800</f>
        <v>1800</v>
      </c>
      <c r="MNY18" s="192">
        <f>1800</f>
        <v>1800</v>
      </c>
      <c r="MNZ18" s="192">
        <f>1800</f>
        <v>1800</v>
      </c>
      <c r="MOA18" s="192">
        <f>1800</f>
        <v>1800</v>
      </c>
      <c r="MOB18" s="192">
        <f>1800</f>
        <v>1800</v>
      </c>
      <c r="MOC18" s="192">
        <f>1800</f>
        <v>1800</v>
      </c>
      <c r="MOD18" s="192">
        <f>1800</f>
        <v>1800</v>
      </c>
      <c r="MOE18" s="192">
        <f>1800</f>
        <v>1800</v>
      </c>
      <c r="MOF18" s="192">
        <f>1800</f>
        <v>1800</v>
      </c>
      <c r="MOG18" s="192">
        <f>1800</f>
        <v>1800</v>
      </c>
      <c r="MOH18" s="192">
        <f>1800</f>
        <v>1800</v>
      </c>
      <c r="MOI18" s="192">
        <f>1800</f>
        <v>1800</v>
      </c>
      <c r="MOJ18" s="192">
        <f>1800</f>
        <v>1800</v>
      </c>
      <c r="MOK18" s="192">
        <f>1800</f>
        <v>1800</v>
      </c>
      <c r="MOL18" s="192">
        <f>1800</f>
        <v>1800</v>
      </c>
      <c r="MOM18" s="192">
        <f>1800</f>
        <v>1800</v>
      </c>
      <c r="MON18" s="192">
        <f>1800</f>
        <v>1800</v>
      </c>
      <c r="MOO18" s="192">
        <f>1800</f>
        <v>1800</v>
      </c>
      <c r="MOP18" s="192">
        <f>1800</f>
        <v>1800</v>
      </c>
      <c r="MOQ18" s="192">
        <f>1800</f>
        <v>1800</v>
      </c>
      <c r="MOR18" s="192">
        <f>1800</f>
        <v>1800</v>
      </c>
      <c r="MOS18" s="192">
        <f>1800</f>
        <v>1800</v>
      </c>
      <c r="MOT18" s="192">
        <f>1800</f>
        <v>1800</v>
      </c>
      <c r="MOU18" s="192">
        <f>1800</f>
        <v>1800</v>
      </c>
      <c r="MOV18" s="192">
        <f>1800</f>
        <v>1800</v>
      </c>
      <c r="MOW18" s="192">
        <f>1800</f>
        <v>1800</v>
      </c>
      <c r="MOX18" s="192">
        <f>1800</f>
        <v>1800</v>
      </c>
      <c r="MOY18" s="192">
        <f>1800</f>
        <v>1800</v>
      </c>
      <c r="MOZ18" s="192">
        <f>1800</f>
        <v>1800</v>
      </c>
      <c r="MPA18" s="192">
        <f>1800</f>
        <v>1800</v>
      </c>
      <c r="MPB18" s="192">
        <f>1800</f>
        <v>1800</v>
      </c>
      <c r="MPC18" s="192">
        <f>1800</f>
        <v>1800</v>
      </c>
      <c r="MPD18" s="192">
        <f>1800</f>
        <v>1800</v>
      </c>
      <c r="MPE18" s="192">
        <f>1800</f>
        <v>1800</v>
      </c>
      <c r="MPF18" s="192">
        <f>1800</f>
        <v>1800</v>
      </c>
      <c r="MPG18" s="192">
        <f>1800</f>
        <v>1800</v>
      </c>
      <c r="MPH18" s="192">
        <f>1800</f>
        <v>1800</v>
      </c>
      <c r="MPI18" s="192">
        <f>1800</f>
        <v>1800</v>
      </c>
      <c r="MPJ18" s="192">
        <f>1800</f>
        <v>1800</v>
      </c>
      <c r="MPK18" s="192">
        <f>1800</f>
        <v>1800</v>
      </c>
      <c r="MPL18" s="192">
        <f>1800</f>
        <v>1800</v>
      </c>
      <c r="MPM18" s="192">
        <f>1800</f>
        <v>1800</v>
      </c>
      <c r="MPN18" s="192">
        <f>1800</f>
        <v>1800</v>
      </c>
      <c r="MPO18" s="192">
        <f>1800</f>
        <v>1800</v>
      </c>
      <c r="MPP18" s="192">
        <f>1800</f>
        <v>1800</v>
      </c>
      <c r="MPQ18" s="192">
        <f>1800</f>
        <v>1800</v>
      </c>
      <c r="MPR18" s="192">
        <f>1800</f>
        <v>1800</v>
      </c>
      <c r="MPS18" s="192">
        <f>1800</f>
        <v>1800</v>
      </c>
      <c r="MPT18" s="192">
        <f>1800</f>
        <v>1800</v>
      </c>
      <c r="MPU18" s="192">
        <f>1800</f>
        <v>1800</v>
      </c>
      <c r="MPV18" s="192">
        <f>1800</f>
        <v>1800</v>
      </c>
      <c r="MPW18" s="192">
        <f>1800</f>
        <v>1800</v>
      </c>
      <c r="MPX18" s="192">
        <f>1800</f>
        <v>1800</v>
      </c>
      <c r="MPY18" s="192">
        <f>1800</f>
        <v>1800</v>
      </c>
      <c r="MPZ18" s="192">
        <f>1800</f>
        <v>1800</v>
      </c>
      <c r="MQA18" s="192">
        <f>1800</f>
        <v>1800</v>
      </c>
      <c r="MQB18" s="192">
        <f>1800</f>
        <v>1800</v>
      </c>
      <c r="MQC18" s="192">
        <f>1800</f>
        <v>1800</v>
      </c>
      <c r="MQD18" s="192">
        <f>1800</f>
        <v>1800</v>
      </c>
      <c r="MQE18" s="192">
        <f>1800</f>
        <v>1800</v>
      </c>
      <c r="MQF18" s="192">
        <f>1800</f>
        <v>1800</v>
      </c>
      <c r="MQG18" s="192">
        <f>1800</f>
        <v>1800</v>
      </c>
      <c r="MQH18" s="192">
        <f>1800</f>
        <v>1800</v>
      </c>
      <c r="MQI18" s="192">
        <f>1800</f>
        <v>1800</v>
      </c>
      <c r="MQJ18" s="192">
        <f>1800</f>
        <v>1800</v>
      </c>
      <c r="MQK18" s="192">
        <f>1800</f>
        <v>1800</v>
      </c>
      <c r="MQL18" s="192">
        <f>1800</f>
        <v>1800</v>
      </c>
      <c r="MQM18" s="192">
        <f>1800</f>
        <v>1800</v>
      </c>
      <c r="MQN18" s="192">
        <f>1800</f>
        <v>1800</v>
      </c>
      <c r="MQO18" s="192">
        <f>1800</f>
        <v>1800</v>
      </c>
      <c r="MQP18" s="192">
        <f>1800</f>
        <v>1800</v>
      </c>
      <c r="MQQ18" s="192">
        <f>1800</f>
        <v>1800</v>
      </c>
      <c r="MQR18" s="192">
        <f>1800</f>
        <v>1800</v>
      </c>
      <c r="MQS18" s="192">
        <f>1800</f>
        <v>1800</v>
      </c>
      <c r="MQT18" s="192">
        <f>1800</f>
        <v>1800</v>
      </c>
      <c r="MQU18" s="192">
        <f>1800</f>
        <v>1800</v>
      </c>
      <c r="MQV18" s="192">
        <f>1800</f>
        <v>1800</v>
      </c>
      <c r="MQW18" s="192">
        <f>1800</f>
        <v>1800</v>
      </c>
      <c r="MQX18" s="192">
        <f>1800</f>
        <v>1800</v>
      </c>
      <c r="MQY18" s="192">
        <f>1800</f>
        <v>1800</v>
      </c>
      <c r="MQZ18" s="192">
        <f>1800</f>
        <v>1800</v>
      </c>
      <c r="MRA18" s="192">
        <f>1800</f>
        <v>1800</v>
      </c>
      <c r="MRB18" s="192">
        <f>1800</f>
        <v>1800</v>
      </c>
      <c r="MRC18" s="192">
        <f>1800</f>
        <v>1800</v>
      </c>
      <c r="MRD18" s="192">
        <f>1800</f>
        <v>1800</v>
      </c>
      <c r="MRE18" s="192">
        <f>1800</f>
        <v>1800</v>
      </c>
      <c r="MRF18" s="192">
        <f>1800</f>
        <v>1800</v>
      </c>
      <c r="MRG18" s="192">
        <f>1800</f>
        <v>1800</v>
      </c>
      <c r="MRH18" s="192">
        <f>1800</f>
        <v>1800</v>
      </c>
      <c r="MRI18" s="192">
        <f>1800</f>
        <v>1800</v>
      </c>
      <c r="MRJ18" s="192">
        <f>1800</f>
        <v>1800</v>
      </c>
      <c r="MRK18" s="192">
        <f>1800</f>
        <v>1800</v>
      </c>
      <c r="MRL18" s="192">
        <f>1800</f>
        <v>1800</v>
      </c>
      <c r="MRM18" s="192">
        <f>1800</f>
        <v>1800</v>
      </c>
      <c r="MRN18" s="192">
        <f>1800</f>
        <v>1800</v>
      </c>
      <c r="MRO18" s="192">
        <f>1800</f>
        <v>1800</v>
      </c>
      <c r="MRP18" s="192">
        <f>1800</f>
        <v>1800</v>
      </c>
      <c r="MRQ18" s="192">
        <f>1800</f>
        <v>1800</v>
      </c>
      <c r="MRR18" s="192">
        <f>1800</f>
        <v>1800</v>
      </c>
      <c r="MRS18" s="192">
        <f>1800</f>
        <v>1800</v>
      </c>
      <c r="MRT18" s="192">
        <f>1800</f>
        <v>1800</v>
      </c>
      <c r="MRU18" s="192">
        <f>1800</f>
        <v>1800</v>
      </c>
      <c r="MRV18" s="192">
        <f>1800</f>
        <v>1800</v>
      </c>
      <c r="MRW18" s="192">
        <f>1800</f>
        <v>1800</v>
      </c>
      <c r="MRX18" s="192">
        <f>1800</f>
        <v>1800</v>
      </c>
      <c r="MRY18" s="192">
        <f>1800</f>
        <v>1800</v>
      </c>
      <c r="MRZ18" s="192">
        <f>1800</f>
        <v>1800</v>
      </c>
      <c r="MSA18" s="192">
        <f>1800</f>
        <v>1800</v>
      </c>
      <c r="MSB18" s="192">
        <f>1800</f>
        <v>1800</v>
      </c>
      <c r="MSC18" s="192">
        <f>1800</f>
        <v>1800</v>
      </c>
      <c r="MSD18" s="192">
        <f>1800</f>
        <v>1800</v>
      </c>
      <c r="MSE18" s="192">
        <f>1800</f>
        <v>1800</v>
      </c>
      <c r="MSF18" s="192">
        <f>1800</f>
        <v>1800</v>
      </c>
      <c r="MSG18" s="192">
        <f>1800</f>
        <v>1800</v>
      </c>
      <c r="MSH18" s="192">
        <f>1800</f>
        <v>1800</v>
      </c>
      <c r="MSI18" s="192">
        <f>1800</f>
        <v>1800</v>
      </c>
      <c r="MSJ18" s="192">
        <f>1800</f>
        <v>1800</v>
      </c>
      <c r="MSK18" s="192">
        <f>1800</f>
        <v>1800</v>
      </c>
      <c r="MSL18" s="192">
        <f>1800</f>
        <v>1800</v>
      </c>
      <c r="MSM18" s="192">
        <f>1800</f>
        <v>1800</v>
      </c>
      <c r="MSN18" s="192">
        <f>1800</f>
        <v>1800</v>
      </c>
      <c r="MSO18" s="192">
        <f>1800</f>
        <v>1800</v>
      </c>
      <c r="MSP18" s="192">
        <f>1800</f>
        <v>1800</v>
      </c>
      <c r="MSQ18" s="192">
        <f>1800</f>
        <v>1800</v>
      </c>
      <c r="MSR18" s="192">
        <f>1800</f>
        <v>1800</v>
      </c>
      <c r="MSS18" s="192">
        <f>1800</f>
        <v>1800</v>
      </c>
      <c r="MST18" s="192">
        <f>1800</f>
        <v>1800</v>
      </c>
      <c r="MSU18" s="192">
        <f>1800</f>
        <v>1800</v>
      </c>
      <c r="MSV18" s="192">
        <f>1800</f>
        <v>1800</v>
      </c>
      <c r="MSW18" s="192">
        <f>1800</f>
        <v>1800</v>
      </c>
      <c r="MSX18" s="192">
        <f>1800</f>
        <v>1800</v>
      </c>
      <c r="MSY18" s="192">
        <f>1800</f>
        <v>1800</v>
      </c>
      <c r="MSZ18" s="192">
        <f>1800</f>
        <v>1800</v>
      </c>
      <c r="MTA18" s="192">
        <f>1800</f>
        <v>1800</v>
      </c>
      <c r="MTB18" s="192">
        <f>1800</f>
        <v>1800</v>
      </c>
      <c r="MTC18" s="192">
        <f>1800</f>
        <v>1800</v>
      </c>
      <c r="MTD18" s="192">
        <f>1800</f>
        <v>1800</v>
      </c>
      <c r="MTE18" s="192">
        <f>1800</f>
        <v>1800</v>
      </c>
      <c r="MTF18" s="192">
        <f>1800</f>
        <v>1800</v>
      </c>
      <c r="MTG18" s="192">
        <f>1800</f>
        <v>1800</v>
      </c>
      <c r="MTH18" s="192">
        <f>1800</f>
        <v>1800</v>
      </c>
      <c r="MTI18" s="192">
        <f>1800</f>
        <v>1800</v>
      </c>
      <c r="MTJ18" s="192">
        <f>1800</f>
        <v>1800</v>
      </c>
      <c r="MTK18" s="192">
        <f>1800</f>
        <v>1800</v>
      </c>
      <c r="MTL18" s="192">
        <f>1800</f>
        <v>1800</v>
      </c>
      <c r="MTM18" s="192">
        <f>1800</f>
        <v>1800</v>
      </c>
      <c r="MTN18" s="192">
        <f>1800</f>
        <v>1800</v>
      </c>
      <c r="MTO18" s="192">
        <f>1800</f>
        <v>1800</v>
      </c>
      <c r="MTP18" s="192">
        <f>1800</f>
        <v>1800</v>
      </c>
      <c r="MTQ18" s="192">
        <f>1800</f>
        <v>1800</v>
      </c>
      <c r="MTR18" s="192">
        <f>1800</f>
        <v>1800</v>
      </c>
      <c r="MTS18" s="192">
        <f>1800</f>
        <v>1800</v>
      </c>
      <c r="MTT18" s="192">
        <f>1800</f>
        <v>1800</v>
      </c>
      <c r="MTU18" s="192">
        <f>1800</f>
        <v>1800</v>
      </c>
      <c r="MTV18" s="192">
        <f>1800</f>
        <v>1800</v>
      </c>
      <c r="MTW18" s="192">
        <f>1800</f>
        <v>1800</v>
      </c>
      <c r="MTX18" s="192">
        <f>1800</f>
        <v>1800</v>
      </c>
      <c r="MTY18" s="192">
        <f>1800</f>
        <v>1800</v>
      </c>
      <c r="MTZ18" s="192">
        <f>1800</f>
        <v>1800</v>
      </c>
      <c r="MUA18" s="192">
        <f>1800</f>
        <v>1800</v>
      </c>
      <c r="MUB18" s="192">
        <f>1800</f>
        <v>1800</v>
      </c>
      <c r="MUC18" s="192">
        <f>1800</f>
        <v>1800</v>
      </c>
      <c r="MUD18" s="192">
        <f>1800</f>
        <v>1800</v>
      </c>
      <c r="MUE18" s="192">
        <f>1800</f>
        <v>1800</v>
      </c>
      <c r="MUF18" s="192">
        <f>1800</f>
        <v>1800</v>
      </c>
      <c r="MUG18" s="192">
        <f>1800</f>
        <v>1800</v>
      </c>
      <c r="MUH18" s="192">
        <f>1800</f>
        <v>1800</v>
      </c>
      <c r="MUI18" s="192">
        <f>1800</f>
        <v>1800</v>
      </c>
      <c r="MUJ18" s="192">
        <f>1800</f>
        <v>1800</v>
      </c>
      <c r="MUK18" s="192">
        <f>1800</f>
        <v>1800</v>
      </c>
      <c r="MUL18" s="192">
        <f>1800</f>
        <v>1800</v>
      </c>
      <c r="MUM18" s="192">
        <f>1800</f>
        <v>1800</v>
      </c>
      <c r="MUN18" s="192">
        <f>1800</f>
        <v>1800</v>
      </c>
      <c r="MUO18" s="192">
        <f>1800</f>
        <v>1800</v>
      </c>
      <c r="MUP18" s="192">
        <f>1800</f>
        <v>1800</v>
      </c>
      <c r="MUQ18" s="192">
        <f>1800</f>
        <v>1800</v>
      </c>
      <c r="MUR18" s="192">
        <f>1800</f>
        <v>1800</v>
      </c>
      <c r="MUS18" s="192">
        <f>1800</f>
        <v>1800</v>
      </c>
      <c r="MUT18" s="192">
        <f>1800</f>
        <v>1800</v>
      </c>
      <c r="MUU18" s="192">
        <f>1800</f>
        <v>1800</v>
      </c>
      <c r="MUV18" s="192">
        <f>1800</f>
        <v>1800</v>
      </c>
      <c r="MUW18" s="192">
        <f>1800</f>
        <v>1800</v>
      </c>
      <c r="MUX18" s="192">
        <f>1800</f>
        <v>1800</v>
      </c>
      <c r="MUY18" s="192">
        <f>1800</f>
        <v>1800</v>
      </c>
      <c r="MUZ18" s="192">
        <f>1800</f>
        <v>1800</v>
      </c>
      <c r="MVA18" s="192">
        <f>1800</f>
        <v>1800</v>
      </c>
      <c r="MVB18" s="192">
        <f>1800</f>
        <v>1800</v>
      </c>
      <c r="MVC18" s="192">
        <f>1800</f>
        <v>1800</v>
      </c>
      <c r="MVD18" s="192">
        <f>1800</f>
        <v>1800</v>
      </c>
      <c r="MVE18" s="192">
        <f>1800</f>
        <v>1800</v>
      </c>
      <c r="MVF18" s="192">
        <f>1800</f>
        <v>1800</v>
      </c>
      <c r="MVG18" s="192">
        <f>1800</f>
        <v>1800</v>
      </c>
      <c r="MVH18" s="192">
        <f>1800</f>
        <v>1800</v>
      </c>
      <c r="MVI18" s="192">
        <f>1800</f>
        <v>1800</v>
      </c>
      <c r="MVJ18" s="192">
        <f>1800</f>
        <v>1800</v>
      </c>
      <c r="MVK18" s="192">
        <f>1800</f>
        <v>1800</v>
      </c>
      <c r="MVL18" s="192">
        <f>1800</f>
        <v>1800</v>
      </c>
      <c r="MVM18" s="192">
        <f>1800</f>
        <v>1800</v>
      </c>
      <c r="MVN18" s="192">
        <f>1800</f>
        <v>1800</v>
      </c>
      <c r="MVO18" s="192">
        <f>1800</f>
        <v>1800</v>
      </c>
      <c r="MVP18" s="192">
        <f>1800</f>
        <v>1800</v>
      </c>
      <c r="MVQ18" s="192">
        <f>1800</f>
        <v>1800</v>
      </c>
      <c r="MVR18" s="192">
        <f>1800</f>
        <v>1800</v>
      </c>
      <c r="MVS18" s="192">
        <f>1800</f>
        <v>1800</v>
      </c>
      <c r="MVT18" s="192">
        <f>1800</f>
        <v>1800</v>
      </c>
      <c r="MVU18" s="192">
        <f>1800</f>
        <v>1800</v>
      </c>
      <c r="MVV18" s="192">
        <f>1800</f>
        <v>1800</v>
      </c>
      <c r="MVW18" s="192">
        <f>1800</f>
        <v>1800</v>
      </c>
      <c r="MVX18" s="192">
        <f>1800</f>
        <v>1800</v>
      </c>
      <c r="MVY18" s="192">
        <f>1800</f>
        <v>1800</v>
      </c>
      <c r="MVZ18" s="192">
        <f>1800</f>
        <v>1800</v>
      </c>
      <c r="MWA18" s="192">
        <f>1800</f>
        <v>1800</v>
      </c>
      <c r="MWB18" s="192">
        <f>1800</f>
        <v>1800</v>
      </c>
      <c r="MWC18" s="192">
        <f>1800</f>
        <v>1800</v>
      </c>
      <c r="MWD18" s="192">
        <f>1800</f>
        <v>1800</v>
      </c>
      <c r="MWE18" s="192">
        <f>1800</f>
        <v>1800</v>
      </c>
      <c r="MWF18" s="192">
        <f>1800</f>
        <v>1800</v>
      </c>
      <c r="MWG18" s="192">
        <f>1800</f>
        <v>1800</v>
      </c>
      <c r="MWH18" s="192">
        <f>1800</f>
        <v>1800</v>
      </c>
      <c r="MWI18" s="192">
        <f>1800</f>
        <v>1800</v>
      </c>
      <c r="MWJ18" s="192">
        <f>1800</f>
        <v>1800</v>
      </c>
      <c r="MWK18" s="192">
        <f>1800</f>
        <v>1800</v>
      </c>
      <c r="MWL18" s="192">
        <f>1800</f>
        <v>1800</v>
      </c>
      <c r="MWM18" s="192">
        <f>1800</f>
        <v>1800</v>
      </c>
      <c r="MWN18" s="192">
        <f>1800</f>
        <v>1800</v>
      </c>
      <c r="MWO18" s="192">
        <f>1800</f>
        <v>1800</v>
      </c>
      <c r="MWP18" s="192">
        <f>1800</f>
        <v>1800</v>
      </c>
      <c r="MWQ18" s="192">
        <f>1800</f>
        <v>1800</v>
      </c>
      <c r="MWR18" s="192">
        <f>1800</f>
        <v>1800</v>
      </c>
      <c r="MWS18" s="192">
        <f>1800</f>
        <v>1800</v>
      </c>
      <c r="MWT18" s="192">
        <f>1800</f>
        <v>1800</v>
      </c>
      <c r="MWU18" s="192">
        <f>1800</f>
        <v>1800</v>
      </c>
      <c r="MWV18" s="192">
        <f>1800</f>
        <v>1800</v>
      </c>
      <c r="MWW18" s="192">
        <f>1800</f>
        <v>1800</v>
      </c>
      <c r="MWX18" s="192">
        <f>1800</f>
        <v>1800</v>
      </c>
      <c r="MWY18" s="192">
        <f>1800</f>
        <v>1800</v>
      </c>
      <c r="MWZ18" s="192">
        <f>1800</f>
        <v>1800</v>
      </c>
      <c r="MXA18" s="192">
        <f>1800</f>
        <v>1800</v>
      </c>
      <c r="MXB18" s="192">
        <f>1800</f>
        <v>1800</v>
      </c>
      <c r="MXC18" s="192">
        <f>1800</f>
        <v>1800</v>
      </c>
      <c r="MXD18" s="192">
        <f>1800</f>
        <v>1800</v>
      </c>
      <c r="MXE18" s="192">
        <f>1800</f>
        <v>1800</v>
      </c>
      <c r="MXF18" s="192">
        <f>1800</f>
        <v>1800</v>
      </c>
      <c r="MXG18" s="192">
        <f>1800</f>
        <v>1800</v>
      </c>
      <c r="MXH18" s="192">
        <f>1800</f>
        <v>1800</v>
      </c>
      <c r="MXI18" s="192">
        <f>1800</f>
        <v>1800</v>
      </c>
      <c r="MXJ18" s="192">
        <f>1800</f>
        <v>1800</v>
      </c>
      <c r="MXK18" s="192">
        <f>1800</f>
        <v>1800</v>
      </c>
      <c r="MXL18" s="192">
        <f>1800</f>
        <v>1800</v>
      </c>
      <c r="MXM18" s="192">
        <f>1800</f>
        <v>1800</v>
      </c>
      <c r="MXN18" s="192">
        <f>1800</f>
        <v>1800</v>
      </c>
      <c r="MXO18" s="192">
        <f>1800</f>
        <v>1800</v>
      </c>
      <c r="MXP18" s="192">
        <f>1800</f>
        <v>1800</v>
      </c>
      <c r="MXQ18" s="192">
        <f>1800</f>
        <v>1800</v>
      </c>
      <c r="MXR18" s="192">
        <f>1800</f>
        <v>1800</v>
      </c>
      <c r="MXS18" s="192">
        <f>1800</f>
        <v>1800</v>
      </c>
      <c r="MXT18" s="192">
        <f>1800</f>
        <v>1800</v>
      </c>
      <c r="MXU18" s="192">
        <f>1800</f>
        <v>1800</v>
      </c>
      <c r="MXV18" s="192">
        <f>1800</f>
        <v>1800</v>
      </c>
      <c r="MXW18" s="192">
        <f>1800</f>
        <v>1800</v>
      </c>
      <c r="MXX18" s="192">
        <f>1800</f>
        <v>1800</v>
      </c>
      <c r="MXY18" s="192">
        <f>1800</f>
        <v>1800</v>
      </c>
      <c r="MXZ18" s="192">
        <f>1800</f>
        <v>1800</v>
      </c>
      <c r="MYA18" s="192">
        <f>1800</f>
        <v>1800</v>
      </c>
      <c r="MYB18" s="192">
        <f>1800</f>
        <v>1800</v>
      </c>
      <c r="MYC18" s="192">
        <f>1800</f>
        <v>1800</v>
      </c>
      <c r="MYD18" s="192">
        <f>1800</f>
        <v>1800</v>
      </c>
      <c r="MYE18" s="192">
        <f>1800</f>
        <v>1800</v>
      </c>
      <c r="MYF18" s="192">
        <f>1800</f>
        <v>1800</v>
      </c>
      <c r="MYG18" s="192">
        <f>1800</f>
        <v>1800</v>
      </c>
      <c r="MYH18" s="192">
        <f>1800</f>
        <v>1800</v>
      </c>
      <c r="MYI18" s="192">
        <f>1800</f>
        <v>1800</v>
      </c>
      <c r="MYJ18" s="192">
        <f>1800</f>
        <v>1800</v>
      </c>
      <c r="MYK18" s="192">
        <f>1800</f>
        <v>1800</v>
      </c>
      <c r="MYL18" s="192">
        <f>1800</f>
        <v>1800</v>
      </c>
      <c r="MYM18" s="192">
        <f>1800</f>
        <v>1800</v>
      </c>
      <c r="MYN18" s="192">
        <f>1800</f>
        <v>1800</v>
      </c>
      <c r="MYO18" s="192">
        <f>1800</f>
        <v>1800</v>
      </c>
      <c r="MYP18" s="192">
        <f>1800</f>
        <v>1800</v>
      </c>
      <c r="MYQ18" s="192">
        <f>1800</f>
        <v>1800</v>
      </c>
      <c r="MYR18" s="192">
        <f>1800</f>
        <v>1800</v>
      </c>
      <c r="MYS18" s="192">
        <f>1800</f>
        <v>1800</v>
      </c>
      <c r="MYT18" s="192">
        <f>1800</f>
        <v>1800</v>
      </c>
      <c r="MYU18" s="192">
        <f>1800</f>
        <v>1800</v>
      </c>
      <c r="MYV18" s="192">
        <f>1800</f>
        <v>1800</v>
      </c>
      <c r="MYW18" s="192">
        <f>1800</f>
        <v>1800</v>
      </c>
      <c r="MYX18" s="192">
        <f>1800</f>
        <v>1800</v>
      </c>
      <c r="MYY18" s="192">
        <f>1800</f>
        <v>1800</v>
      </c>
      <c r="MYZ18" s="192">
        <f>1800</f>
        <v>1800</v>
      </c>
      <c r="MZA18" s="192">
        <f>1800</f>
        <v>1800</v>
      </c>
      <c r="MZB18" s="192">
        <f>1800</f>
        <v>1800</v>
      </c>
      <c r="MZC18" s="192">
        <f>1800</f>
        <v>1800</v>
      </c>
      <c r="MZD18" s="192">
        <f>1800</f>
        <v>1800</v>
      </c>
      <c r="MZE18" s="192">
        <f>1800</f>
        <v>1800</v>
      </c>
      <c r="MZF18" s="192">
        <f>1800</f>
        <v>1800</v>
      </c>
      <c r="MZG18" s="192">
        <f>1800</f>
        <v>1800</v>
      </c>
      <c r="MZH18" s="192">
        <f>1800</f>
        <v>1800</v>
      </c>
      <c r="MZI18" s="192">
        <f>1800</f>
        <v>1800</v>
      </c>
      <c r="MZJ18" s="192">
        <f>1800</f>
        <v>1800</v>
      </c>
      <c r="MZK18" s="192">
        <f>1800</f>
        <v>1800</v>
      </c>
      <c r="MZL18" s="192">
        <f>1800</f>
        <v>1800</v>
      </c>
      <c r="MZM18" s="192">
        <f>1800</f>
        <v>1800</v>
      </c>
      <c r="MZN18" s="192">
        <f>1800</f>
        <v>1800</v>
      </c>
      <c r="MZO18" s="192">
        <f>1800</f>
        <v>1800</v>
      </c>
      <c r="MZP18" s="192">
        <f>1800</f>
        <v>1800</v>
      </c>
      <c r="MZQ18" s="192">
        <f>1800</f>
        <v>1800</v>
      </c>
      <c r="MZR18" s="192">
        <f>1800</f>
        <v>1800</v>
      </c>
      <c r="MZS18" s="192">
        <f>1800</f>
        <v>1800</v>
      </c>
      <c r="MZT18" s="192">
        <f>1800</f>
        <v>1800</v>
      </c>
      <c r="MZU18" s="192">
        <f>1800</f>
        <v>1800</v>
      </c>
      <c r="MZV18" s="192">
        <f>1800</f>
        <v>1800</v>
      </c>
      <c r="MZW18" s="192">
        <f>1800</f>
        <v>1800</v>
      </c>
      <c r="MZX18" s="192">
        <f>1800</f>
        <v>1800</v>
      </c>
      <c r="MZY18" s="192">
        <f>1800</f>
        <v>1800</v>
      </c>
      <c r="MZZ18" s="192">
        <f>1800</f>
        <v>1800</v>
      </c>
      <c r="NAA18" s="192">
        <f>1800</f>
        <v>1800</v>
      </c>
      <c r="NAB18" s="192">
        <f>1800</f>
        <v>1800</v>
      </c>
      <c r="NAC18" s="192">
        <f>1800</f>
        <v>1800</v>
      </c>
      <c r="NAD18" s="192">
        <f>1800</f>
        <v>1800</v>
      </c>
      <c r="NAE18" s="192">
        <f>1800</f>
        <v>1800</v>
      </c>
      <c r="NAF18" s="192">
        <f>1800</f>
        <v>1800</v>
      </c>
      <c r="NAG18" s="192">
        <f>1800</f>
        <v>1800</v>
      </c>
      <c r="NAH18" s="192">
        <f>1800</f>
        <v>1800</v>
      </c>
      <c r="NAI18" s="192">
        <f>1800</f>
        <v>1800</v>
      </c>
      <c r="NAJ18" s="192">
        <f>1800</f>
        <v>1800</v>
      </c>
      <c r="NAK18" s="192">
        <f>1800</f>
        <v>1800</v>
      </c>
      <c r="NAL18" s="192">
        <f>1800</f>
        <v>1800</v>
      </c>
      <c r="NAM18" s="192">
        <f>1800</f>
        <v>1800</v>
      </c>
      <c r="NAN18" s="192">
        <f>1800</f>
        <v>1800</v>
      </c>
      <c r="NAO18" s="192">
        <f>1800</f>
        <v>1800</v>
      </c>
      <c r="NAP18" s="192">
        <f>1800</f>
        <v>1800</v>
      </c>
      <c r="NAQ18" s="192">
        <f>1800</f>
        <v>1800</v>
      </c>
      <c r="NAR18" s="192">
        <f>1800</f>
        <v>1800</v>
      </c>
      <c r="NAS18" s="192">
        <f>1800</f>
        <v>1800</v>
      </c>
      <c r="NAT18" s="192">
        <f>1800</f>
        <v>1800</v>
      </c>
      <c r="NAU18" s="192">
        <f>1800</f>
        <v>1800</v>
      </c>
      <c r="NAV18" s="192">
        <f>1800</f>
        <v>1800</v>
      </c>
      <c r="NAW18" s="192">
        <f>1800</f>
        <v>1800</v>
      </c>
      <c r="NAX18" s="192">
        <f>1800</f>
        <v>1800</v>
      </c>
      <c r="NAY18" s="192">
        <f>1800</f>
        <v>1800</v>
      </c>
      <c r="NAZ18" s="192">
        <f>1800</f>
        <v>1800</v>
      </c>
      <c r="NBA18" s="192">
        <f>1800</f>
        <v>1800</v>
      </c>
      <c r="NBB18" s="192">
        <f>1800</f>
        <v>1800</v>
      </c>
      <c r="NBC18" s="192">
        <f>1800</f>
        <v>1800</v>
      </c>
      <c r="NBD18" s="192">
        <f>1800</f>
        <v>1800</v>
      </c>
      <c r="NBE18" s="192">
        <f>1800</f>
        <v>1800</v>
      </c>
      <c r="NBF18" s="192">
        <f>1800</f>
        <v>1800</v>
      </c>
      <c r="NBG18" s="192">
        <f>1800</f>
        <v>1800</v>
      </c>
      <c r="NBH18" s="192">
        <f>1800</f>
        <v>1800</v>
      </c>
      <c r="NBI18" s="192">
        <f>1800</f>
        <v>1800</v>
      </c>
      <c r="NBJ18" s="192">
        <f>1800</f>
        <v>1800</v>
      </c>
      <c r="NBK18" s="192">
        <f>1800</f>
        <v>1800</v>
      </c>
      <c r="NBL18" s="192">
        <f>1800</f>
        <v>1800</v>
      </c>
      <c r="NBM18" s="192">
        <f>1800</f>
        <v>1800</v>
      </c>
      <c r="NBN18" s="192">
        <f>1800</f>
        <v>1800</v>
      </c>
      <c r="NBO18" s="192">
        <f>1800</f>
        <v>1800</v>
      </c>
      <c r="NBP18" s="192">
        <f>1800</f>
        <v>1800</v>
      </c>
      <c r="NBQ18" s="192">
        <f>1800</f>
        <v>1800</v>
      </c>
      <c r="NBR18" s="192">
        <f>1800</f>
        <v>1800</v>
      </c>
      <c r="NBS18" s="192">
        <f>1800</f>
        <v>1800</v>
      </c>
      <c r="NBT18" s="192">
        <f>1800</f>
        <v>1800</v>
      </c>
      <c r="NBU18" s="192">
        <f>1800</f>
        <v>1800</v>
      </c>
      <c r="NBV18" s="192">
        <f>1800</f>
        <v>1800</v>
      </c>
      <c r="NBW18" s="192">
        <f>1800</f>
        <v>1800</v>
      </c>
      <c r="NBX18" s="192">
        <f>1800</f>
        <v>1800</v>
      </c>
      <c r="NBY18" s="192">
        <f>1800</f>
        <v>1800</v>
      </c>
      <c r="NBZ18" s="192">
        <f>1800</f>
        <v>1800</v>
      </c>
      <c r="NCA18" s="192">
        <f>1800</f>
        <v>1800</v>
      </c>
      <c r="NCB18" s="192">
        <f>1800</f>
        <v>1800</v>
      </c>
      <c r="NCC18" s="192">
        <f>1800</f>
        <v>1800</v>
      </c>
      <c r="NCD18" s="192">
        <f>1800</f>
        <v>1800</v>
      </c>
      <c r="NCE18" s="192">
        <f>1800</f>
        <v>1800</v>
      </c>
      <c r="NCF18" s="192">
        <f>1800</f>
        <v>1800</v>
      </c>
      <c r="NCG18" s="192">
        <f>1800</f>
        <v>1800</v>
      </c>
      <c r="NCH18" s="192">
        <f>1800</f>
        <v>1800</v>
      </c>
      <c r="NCI18" s="192">
        <f>1800</f>
        <v>1800</v>
      </c>
      <c r="NCJ18" s="192">
        <f>1800</f>
        <v>1800</v>
      </c>
      <c r="NCK18" s="192">
        <f>1800</f>
        <v>1800</v>
      </c>
      <c r="NCL18" s="192">
        <f>1800</f>
        <v>1800</v>
      </c>
      <c r="NCM18" s="192">
        <f>1800</f>
        <v>1800</v>
      </c>
      <c r="NCN18" s="192">
        <f>1800</f>
        <v>1800</v>
      </c>
      <c r="NCO18" s="192">
        <f>1800</f>
        <v>1800</v>
      </c>
      <c r="NCP18" s="192">
        <f>1800</f>
        <v>1800</v>
      </c>
      <c r="NCQ18" s="192">
        <f>1800</f>
        <v>1800</v>
      </c>
      <c r="NCR18" s="192">
        <f>1800</f>
        <v>1800</v>
      </c>
      <c r="NCS18" s="192">
        <f>1800</f>
        <v>1800</v>
      </c>
      <c r="NCT18" s="192">
        <f>1800</f>
        <v>1800</v>
      </c>
      <c r="NCU18" s="192">
        <f>1800</f>
        <v>1800</v>
      </c>
      <c r="NCV18" s="192">
        <f>1800</f>
        <v>1800</v>
      </c>
      <c r="NCW18" s="192">
        <f>1800</f>
        <v>1800</v>
      </c>
      <c r="NCX18" s="192">
        <f>1800</f>
        <v>1800</v>
      </c>
      <c r="NCY18" s="192">
        <f>1800</f>
        <v>1800</v>
      </c>
      <c r="NCZ18" s="192">
        <f>1800</f>
        <v>1800</v>
      </c>
      <c r="NDA18" s="192">
        <f>1800</f>
        <v>1800</v>
      </c>
      <c r="NDB18" s="192">
        <f>1800</f>
        <v>1800</v>
      </c>
      <c r="NDC18" s="192">
        <f>1800</f>
        <v>1800</v>
      </c>
      <c r="NDD18" s="192">
        <f>1800</f>
        <v>1800</v>
      </c>
      <c r="NDE18" s="192">
        <f>1800</f>
        <v>1800</v>
      </c>
      <c r="NDF18" s="192">
        <f>1800</f>
        <v>1800</v>
      </c>
      <c r="NDG18" s="192">
        <f>1800</f>
        <v>1800</v>
      </c>
      <c r="NDH18" s="192">
        <f>1800</f>
        <v>1800</v>
      </c>
      <c r="NDI18" s="192">
        <f>1800</f>
        <v>1800</v>
      </c>
      <c r="NDJ18" s="192">
        <f>1800</f>
        <v>1800</v>
      </c>
      <c r="NDK18" s="192">
        <f>1800</f>
        <v>1800</v>
      </c>
      <c r="NDL18" s="192">
        <f>1800</f>
        <v>1800</v>
      </c>
      <c r="NDM18" s="192">
        <f>1800</f>
        <v>1800</v>
      </c>
      <c r="NDN18" s="192">
        <f>1800</f>
        <v>1800</v>
      </c>
      <c r="NDO18" s="192">
        <f>1800</f>
        <v>1800</v>
      </c>
      <c r="NDP18" s="192">
        <f>1800</f>
        <v>1800</v>
      </c>
      <c r="NDQ18" s="192">
        <f>1800</f>
        <v>1800</v>
      </c>
      <c r="NDR18" s="192">
        <f>1800</f>
        <v>1800</v>
      </c>
      <c r="NDS18" s="192">
        <f>1800</f>
        <v>1800</v>
      </c>
      <c r="NDT18" s="192">
        <f>1800</f>
        <v>1800</v>
      </c>
      <c r="NDU18" s="192">
        <f>1800</f>
        <v>1800</v>
      </c>
      <c r="NDV18" s="192">
        <f>1800</f>
        <v>1800</v>
      </c>
      <c r="NDW18" s="192">
        <f>1800</f>
        <v>1800</v>
      </c>
      <c r="NDX18" s="192">
        <f>1800</f>
        <v>1800</v>
      </c>
      <c r="NDY18" s="192">
        <f>1800</f>
        <v>1800</v>
      </c>
      <c r="NDZ18" s="192">
        <f>1800</f>
        <v>1800</v>
      </c>
      <c r="NEA18" s="192">
        <f>1800</f>
        <v>1800</v>
      </c>
      <c r="NEB18" s="192">
        <f>1800</f>
        <v>1800</v>
      </c>
      <c r="NEC18" s="192">
        <f>1800</f>
        <v>1800</v>
      </c>
      <c r="NED18" s="192">
        <f>1800</f>
        <v>1800</v>
      </c>
      <c r="NEE18" s="192">
        <f>1800</f>
        <v>1800</v>
      </c>
      <c r="NEF18" s="192">
        <f>1800</f>
        <v>1800</v>
      </c>
      <c r="NEG18" s="192">
        <f>1800</f>
        <v>1800</v>
      </c>
      <c r="NEH18" s="192">
        <f>1800</f>
        <v>1800</v>
      </c>
      <c r="NEI18" s="192">
        <f>1800</f>
        <v>1800</v>
      </c>
      <c r="NEJ18" s="192">
        <f>1800</f>
        <v>1800</v>
      </c>
      <c r="NEK18" s="192">
        <f>1800</f>
        <v>1800</v>
      </c>
      <c r="NEL18" s="192">
        <f>1800</f>
        <v>1800</v>
      </c>
      <c r="NEM18" s="192">
        <f>1800</f>
        <v>1800</v>
      </c>
      <c r="NEN18" s="192">
        <f>1800</f>
        <v>1800</v>
      </c>
      <c r="NEO18" s="192">
        <f>1800</f>
        <v>1800</v>
      </c>
      <c r="NEP18" s="192">
        <f>1800</f>
        <v>1800</v>
      </c>
      <c r="NEQ18" s="192">
        <f>1800</f>
        <v>1800</v>
      </c>
      <c r="NER18" s="192">
        <f>1800</f>
        <v>1800</v>
      </c>
      <c r="NES18" s="192">
        <f>1800</f>
        <v>1800</v>
      </c>
      <c r="NET18" s="192">
        <f>1800</f>
        <v>1800</v>
      </c>
      <c r="NEU18" s="192">
        <f>1800</f>
        <v>1800</v>
      </c>
      <c r="NEV18" s="192">
        <f>1800</f>
        <v>1800</v>
      </c>
      <c r="NEW18" s="192">
        <f>1800</f>
        <v>1800</v>
      </c>
      <c r="NEX18" s="192">
        <f>1800</f>
        <v>1800</v>
      </c>
      <c r="NEY18" s="192">
        <f>1800</f>
        <v>1800</v>
      </c>
      <c r="NEZ18" s="192">
        <f>1800</f>
        <v>1800</v>
      </c>
      <c r="NFA18" s="192">
        <f>1800</f>
        <v>1800</v>
      </c>
      <c r="NFB18" s="192">
        <f>1800</f>
        <v>1800</v>
      </c>
      <c r="NFC18" s="192">
        <f>1800</f>
        <v>1800</v>
      </c>
      <c r="NFD18" s="192">
        <f>1800</f>
        <v>1800</v>
      </c>
      <c r="NFE18" s="192">
        <f>1800</f>
        <v>1800</v>
      </c>
      <c r="NFF18" s="192">
        <f>1800</f>
        <v>1800</v>
      </c>
      <c r="NFG18" s="192">
        <f>1800</f>
        <v>1800</v>
      </c>
      <c r="NFH18" s="192">
        <f>1800</f>
        <v>1800</v>
      </c>
      <c r="NFI18" s="192">
        <f>1800</f>
        <v>1800</v>
      </c>
      <c r="NFJ18" s="192">
        <f>1800</f>
        <v>1800</v>
      </c>
      <c r="NFK18" s="192">
        <f>1800</f>
        <v>1800</v>
      </c>
      <c r="NFL18" s="192">
        <f>1800</f>
        <v>1800</v>
      </c>
      <c r="NFM18" s="192">
        <f>1800</f>
        <v>1800</v>
      </c>
      <c r="NFN18" s="192">
        <f>1800</f>
        <v>1800</v>
      </c>
      <c r="NFO18" s="192">
        <f>1800</f>
        <v>1800</v>
      </c>
      <c r="NFP18" s="192">
        <f>1800</f>
        <v>1800</v>
      </c>
      <c r="NFQ18" s="192">
        <f>1800</f>
        <v>1800</v>
      </c>
      <c r="NFR18" s="192">
        <f>1800</f>
        <v>1800</v>
      </c>
      <c r="NFS18" s="192">
        <f>1800</f>
        <v>1800</v>
      </c>
      <c r="NFT18" s="192">
        <f>1800</f>
        <v>1800</v>
      </c>
      <c r="NFU18" s="192">
        <f>1800</f>
        <v>1800</v>
      </c>
      <c r="NFV18" s="192">
        <f>1800</f>
        <v>1800</v>
      </c>
      <c r="NFW18" s="192">
        <f>1800</f>
        <v>1800</v>
      </c>
      <c r="NFX18" s="192">
        <f>1800</f>
        <v>1800</v>
      </c>
      <c r="NFY18" s="192">
        <f>1800</f>
        <v>1800</v>
      </c>
      <c r="NFZ18" s="192">
        <f>1800</f>
        <v>1800</v>
      </c>
      <c r="NGA18" s="192">
        <f>1800</f>
        <v>1800</v>
      </c>
      <c r="NGB18" s="192">
        <f>1800</f>
        <v>1800</v>
      </c>
      <c r="NGC18" s="192">
        <f>1800</f>
        <v>1800</v>
      </c>
      <c r="NGD18" s="192">
        <f>1800</f>
        <v>1800</v>
      </c>
      <c r="NGE18" s="192">
        <f>1800</f>
        <v>1800</v>
      </c>
      <c r="NGF18" s="192">
        <f>1800</f>
        <v>1800</v>
      </c>
      <c r="NGG18" s="192">
        <f>1800</f>
        <v>1800</v>
      </c>
      <c r="NGH18" s="192">
        <f>1800</f>
        <v>1800</v>
      </c>
      <c r="NGI18" s="192">
        <f>1800</f>
        <v>1800</v>
      </c>
      <c r="NGJ18" s="192">
        <f>1800</f>
        <v>1800</v>
      </c>
      <c r="NGK18" s="192">
        <f>1800</f>
        <v>1800</v>
      </c>
      <c r="NGL18" s="192">
        <f>1800</f>
        <v>1800</v>
      </c>
      <c r="NGM18" s="192">
        <f>1800</f>
        <v>1800</v>
      </c>
      <c r="NGN18" s="192">
        <f>1800</f>
        <v>1800</v>
      </c>
      <c r="NGO18" s="192">
        <f>1800</f>
        <v>1800</v>
      </c>
      <c r="NGP18" s="192">
        <f>1800</f>
        <v>1800</v>
      </c>
      <c r="NGQ18" s="192">
        <f>1800</f>
        <v>1800</v>
      </c>
      <c r="NGR18" s="192">
        <f>1800</f>
        <v>1800</v>
      </c>
      <c r="NGS18" s="192">
        <f>1800</f>
        <v>1800</v>
      </c>
      <c r="NGT18" s="192">
        <f>1800</f>
        <v>1800</v>
      </c>
      <c r="NGU18" s="192">
        <f>1800</f>
        <v>1800</v>
      </c>
      <c r="NGV18" s="192">
        <f>1800</f>
        <v>1800</v>
      </c>
      <c r="NGW18" s="192">
        <f>1800</f>
        <v>1800</v>
      </c>
      <c r="NGX18" s="192">
        <f>1800</f>
        <v>1800</v>
      </c>
      <c r="NGY18" s="192">
        <f>1800</f>
        <v>1800</v>
      </c>
      <c r="NGZ18" s="192">
        <f>1800</f>
        <v>1800</v>
      </c>
      <c r="NHA18" s="192">
        <f>1800</f>
        <v>1800</v>
      </c>
      <c r="NHB18" s="192">
        <f>1800</f>
        <v>1800</v>
      </c>
      <c r="NHC18" s="192">
        <f>1800</f>
        <v>1800</v>
      </c>
      <c r="NHD18" s="192">
        <f>1800</f>
        <v>1800</v>
      </c>
      <c r="NHE18" s="192">
        <f>1800</f>
        <v>1800</v>
      </c>
      <c r="NHF18" s="192">
        <f>1800</f>
        <v>1800</v>
      </c>
      <c r="NHG18" s="192">
        <f>1800</f>
        <v>1800</v>
      </c>
      <c r="NHH18" s="192">
        <f>1800</f>
        <v>1800</v>
      </c>
      <c r="NHI18" s="192">
        <f>1800</f>
        <v>1800</v>
      </c>
      <c r="NHJ18" s="192">
        <f>1800</f>
        <v>1800</v>
      </c>
      <c r="NHK18" s="192">
        <f>1800</f>
        <v>1800</v>
      </c>
      <c r="NHL18" s="192">
        <f>1800</f>
        <v>1800</v>
      </c>
      <c r="NHM18" s="192">
        <f>1800</f>
        <v>1800</v>
      </c>
      <c r="NHN18" s="192">
        <f>1800</f>
        <v>1800</v>
      </c>
      <c r="NHO18" s="192">
        <f>1800</f>
        <v>1800</v>
      </c>
      <c r="NHP18" s="192">
        <f>1800</f>
        <v>1800</v>
      </c>
      <c r="NHQ18" s="192">
        <f>1800</f>
        <v>1800</v>
      </c>
      <c r="NHR18" s="192">
        <f>1800</f>
        <v>1800</v>
      </c>
      <c r="NHS18" s="192">
        <f>1800</f>
        <v>1800</v>
      </c>
      <c r="NHT18" s="192">
        <f>1800</f>
        <v>1800</v>
      </c>
      <c r="NHU18" s="192">
        <f>1800</f>
        <v>1800</v>
      </c>
      <c r="NHV18" s="192">
        <f>1800</f>
        <v>1800</v>
      </c>
      <c r="NHW18" s="192">
        <f>1800</f>
        <v>1800</v>
      </c>
      <c r="NHX18" s="192">
        <f>1800</f>
        <v>1800</v>
      </c>
      <c r="NHY18" s="192">
        <f>1800</f>
        <v>1800</v>
      </c>
      <c r="NHZ18" s="192">
        <f>1800</f>
        <v>1800</v>
      </c>
      <c r="NIA18" s="192">
        <f>1800</f>
        <v>1800</v>
      </c>
      <c r="NIB18" s="192">
        <f>1800</f>
        <v>1800</v>
      </c>
      <c r="NIC18" s="192">
        <f>1800</f>
        <v>1800</v>
      </c>
      <c r="NID18" s="192">
        <f>1800</f>
        <v>1800</v>
      </c>
      <c r="NIE18" s="192">
        <f>1800</f>
        <v>1800</v>
      </c>
      <c r="NIF18" s="192">
        <f>1800</f>
        <v>1800</v>
      </c>
      <c r="NIG18" s="192">
        <f>1800</f>
        <v>1800</v>
      </c>
      <c r="NIH18" s="192">
        <f>1800</f>
        <v>1800</v>
      </c>
      <c r="NII18" s="192">
        <f>1800</f>
        <v>1800</v>
      </c>
      <c r="NIJ18" s="192">
        <f>1800</f>
        <v>1800</v>
      </c>
      <c r="NIK18" s="192">
        <f>1800</f>
        <v>1800</v>
      </c>
      <c r="NIL18" s="192">
        <f>1800</f>
        <v>1800</v>
      </c>
      <c r="NIM18" s="192">
        <f>1800</f>
        <v>1800</v>
      </c>
      <c r="NIN18" s="192">
        <f>1800</f>
        <v>1800</v>
      </c>
      <c r="NIO18" s="192">
        <f>1800</f>
        <v>1800</v>
      </c>
      <c r="NIP18" s="192">
        <f>1800</f>
        <v>1800</v>
      </c>
      <c r="NIQ18" s="192">
        <f>1800</f>
        <v>1800</v>
      </c>
      <c r="NIR18" s="192">
        <f>1800</f>
        <v>1800</v>
      </c>
      <c r="NIS18" s="192">
        <f>1800</f>
        <v>1800</v>
      </c>
      <c r="NIT18" s="192">
        <f>1800</f>
        <v>1800</v>
      </c>
      <c r="NIU18" s="192">
        <f>1800</f>
        <v>1800</v>
      </c>
      <c r="NIV18" s="192">
        <f>1800</f>
        <v>1800</v>
      </c>
      <c r="NIW18" s="192">
        <f>1800</f>
        <v>1800</v>
      </c>
      <c r="NIX18" s="192">
        <f>1800</f>
        <v>1800</v>
      </c>
      <c r="NIY18" s="192">
        <f>1800</f>
        <v>1800</v>
      </c>
      <c r="NIZ18" s="192">
        <f>1800</f>
        <v>1800</v>
      </c>
      <c r="NJA18" s="192">
        <f>1800</f>
        <v>1800</v>
      </c>
      <c r="NJB18" s="192">
        <f>1800</f>
        <v>1800</v>
      </c>
      <c r="NJC18" s="192">
        <f>1800</f>
        <v>1800</v>
      </c>
      <c r="NJD18" s="192">
        <f>1800</f>
        <v>1800</v>
      </c>
      <c r="NJE18" s="192">
        <f>1800</f>
        <v>1800</v>
      </c>
      <c r="NJF18" s="192">
        <f>1800</f>
        <v>1800</v>
      </c>
      <c r="NJG18" s="192">
        <f>1800</f>
        <v>1800</v>
      </c>
      <c r="NJH18" s="192">
        <f>1800</f>
        <v>1800</v>
      </c>
      <c r="NJI18" s="192">
        <f>1800</f>
        <v>1800</v>
      </c>
      <c r="NJJ18" s="192">
        <f>1800</f>
        <v>1800</v>
      </c>
      <c r="NJK18" s="192">
        <f>1800</f>
        <v>1800</v>
      </c>
      <c r="NJL18" s="192">
        <f>1800</f>
        <v>1800</v>
      </c>
      <c r="NJM18" s="192">
        <f>1800</f>
        <v>1800</v>
      </c>
      <c r="NJN18" s="192">
        <f>1800</f>
        <v>1800</v>
      </c>
      <c r="NJO18" s="192">
        <f>1800</f>
        <v>1800</v>
      </c>
      <c r="NJP18" s="192">
        <f>1800</f>
        <v>1800</v>
      </c>
      <c r="NJQ18" s="192">
        <f>1800</f>
        <v>1800</v>
      </c>
      <c r="NJR18" s="192">
        <f>1800</f>
        <v>1800</v>
      </c>
      <c r="NJS18" s="192">
        <f>1800</f>
        <v>1800</v>
      </c>
      <c r="NJT18" s="192">
        <f>1800</f>
        <v>1800</v>
      </c>
      <c r="NJU18" s="192">
        <f>1800</f>
        <v>1800</v>
      </c>
      <c r="NJV18" s="192">
        <f>1800</f>
        <v>1800</v>
      </c>
      <c r="NJW18" s="192">
        <f>1800</f>
        <v>1800</v>
      </c>
      <c r="NJX18" s="192">
        <f>1800</f>
        <v>1800</v>
      </c>
      <c r="NJY18" s="192">
        <f>1800</f>
        <v>1800</v>
      </c>
      <c r="NJZ18" s="192">
        <f>1800</f>
        <v>1800</v>
      </c>
      <c r="NKA18" s="192">
        <f>1800</f>
        <v>1800</v>
      </c>
      <c r="NKB18" s="192">
        <f>1800</f>
        <v>1800</v>
      </c>
      <c r="NKC18" s="192">
        <f>1800</f>
        <v>1800</v>
      </c>
      <c r="NKD18" s="192">
        <f>1800</f>
        <v>1800</v>
      </c>
      <c r="NKE18" s="192">
        <f>1800</f>
        <v>1800</v>
      </c>
      <c r="NKF18" s="192">
        <f>1800</f>
        <v>1800</v>
      </c>
      <c r="NKG18" s="192">
        <f>1800</f>
        <v>1800</v>
      </c>
      <c r="NKH18" s="192">
        <f>1800</f>
        <v>1800</v>
      </c>
      <c r="NKI18" s="192">
        <f>1800</f>
        <v>1800</v>
      </c>
      <c r="NKJ18" s="192">
        <f>1800</f>
        <v>1800</v>
      </c>
      <c r="NKK18" s="192">
        <f>1800</f>
        <v>1800</v>
      </c>
      <c r="NKL18" s="192">
        <f>1800</f>
        <v>1800</v>
      </c>
      <c r="NKM18" s="192">
        <f>1800</f>
        <v>1800</v>
      </c>
      <c r="NKN18" s="192">
        <f>1800</f>
        <v>1800</v>
      </c>
      <c r="NKO18" s="192">
        <f>1800</f>
        <v>1800</v>
      </c>
      <c r="NKP18" s="192">
        <f>1800</f>
        <v>1800</v>
      </c>
      <c r="NKQ18" s="192">
        <f>1800</f>
        <v>1800</v>
      </c>
      <c r="NKR18" s="192">
        <f>1800</f>
        <v>1800</v>
      </c>
      <c r="NKS18" s="192">
        <f>1800</f>
        <v>1800</v>
      </c>
      <c r="NKT18" s="192">
        <f>1800</f>
        <v>1800</v>
      </c>
      <c r="NKU18" s="192">
        <f>1800</f>
        <v>1800</v>
      </c>
      <c r="NKV18" s="192">
        <f>1800</f>
        <v>1800</v>
      </c>
      <c r="NKW18" s="192">
        <f>1800</f>
        <v>1800</v>
      </c>
      <c r="NKX18" s="192">
        <f>1800</f>
        <v>1800</v>
      </c>
      <c r="NKY18" s="192">
        <f>1800</f>
        <v>1800</v>
      </c>
      <c r="NKZ18" s="192">
        <f>1800</f>
        <v>1800</v>
      </c>
      <c r="NLA18" s="192">
        <f>1800</f>
        <v>1800</v>
      </c>
      <c r="NLB18" s="192">
        <f>1800</f>
        <v>1800</v>
      </c>
      <c r="NLC18" s="192">
        <f>1800</f>
        <v>1800</v>
      </c>
      <c r="NLD18" s="192">
        <f>1800</f>
        <v>1800</v>
      </c>
      <c r="NLE18" s="192">
        <f>1800</f>
        <v>1800</v>
      </c>
      <c r="NLF18" s="192">
        <f>1800</f>
        <v>1800</v>
      </c>
      <c r="NLG18" s="192">
        <f>1800</f>
        <v>1800</v>
      </c>
      <c r="NLH18" s="192">
        <f>1800</f>
        <v>1800</v>
      </c>
      <c r="NLI18" s="192">
        <f>1800</f>
        <v>1800</v>
      </c>
      <c r="NLJ18" s="192">
        <f>1800</f>
        <v>1800</v>
      </c>
      <c r="NLK18" s="192">
        <f>1800</f>
        <v>1800</v>
      </c>
      <c r="NLL18" s="192">
        <f>1800</f>
        <v>1800</v>
      </c>
      <c r="NLM18" s="192">
        <f>1800</f>
        <v>1800</v>
      </c>
      <c r="NLN18" s="192">
        <f>1800</f>
        <v>1800</v>
      </c>
      <c r="NLO18" s="192">
        <f>1800</f>
        <v>1800</v>
      </c>
      <c r="NLP18" s="192">
        <f>1800</f>
        <v>1800</v>
      </c>
      <c r="NLQ18" s="192">
        <f>1800</f>
        <v>1800</v>
      </c>
      <c r="NLR18" s="192">
        <f>1800</f>
        <v>1800</v>
      </c>
      <c r="NLS18" s="192">
        <f>1800</f>
        <v>1800</v>
      </c>
      <c r="NLT18" s="192">
        <f>1800</f>
        <v>1800</v>
      </c>
      <c r="NLU18" s="192">
        <f>1800</f>
        <v>1800</v>
      </c>
      <c r="NLV18" s="192">
        <f>1800</f>
        <v>1800</v>
      </c>
      <c r="NLW18" s="192">
        <f>1800</f>
        <v>1800</v>
      </c>
      <c r="NLX18" s="192">
        <f>1800</f>
        <v>1800</v>
      </c>
      <c r="NLY18" s="192">
        <f>1800</f>
        <v>1800</v>
      </c>
      <c r="NLZ18" s="192">
        <f>1800</f>
        <v>1800</v>
      </c>
      <c r="NMA18" s="192">
        <f>1800</f>
        <v>1800</v>
      </c>
      <c r="NMB18" s="192">
        <f>1800</f>
        <v>1800</v>
      </c>
      <c r="NMC18" s="192">
        <f>1800</f>
        <v>1800</v>
      </c>
      <c r="NMD18" s="192">
        <f>1800</f>
        <v>1800</v>
      </c>
      <c r="NME18" s="192">
        <f>1800</f>
        <v>1800</v>
      </c>
      <c r="NMF18" s="192">
        <f>1800</f>
        <v>1800</v>
      </c>
      <c r="NMG18" s="192">
        <f>1800</f>
        <v>1800</v>
      </c>
      <c r="NMH18" s="192">
        <f>1800</f>
        <v>1800</v>
      </c>
      <c r="NMI18" s="192">
        <f>1800</f>
        <v>1800</v>
      </c>
      <c r="NMJ18" s="192">
        <f>1800</f>
        <v>1800</v>
      </c>
      <c r="NMK18" s="192">
        <f>1800</f>
        <v>1800</v>
      </c>
      <c r="NML18" s="192">
        <f>1800</f>
        <v>1800</v>
      </c>
      <c r="NMM18" s="192">
        <f>1800</f>
        <v>1800</v>
      </c>
      <c r="NMN18" s="192">
        <f>1800</f>
        <v>1800</v>
      </c>
      <c r="NMO18" s="192">
        <f>1800</f>
        <v>1800</v>
      </c>
      <c r="NMP18" s="192">
        <f>1800</f>
        <v>1800</v>
      </c>
      <c r="NMQ18" s="192">
        <f>1800</f>
        <v>1800</v>
      </c>
      <c r="NMR18" s="192">
        <f>1800</f>
        <v>1800</v>
      </c>
      <c r="NMS18" s="192">
        <f>1800</f>
        <v>1800</v>
      </c>
      <c r="NMT18" s="192">
        <f>1800</f>
        <v>1800</v>
      </c>
      <c r="NMU18" s="192">
        <f>1800</f>
        <v>1800</v>
      </c>
      <c r="NMV18" s="192">
        <f>1800</f>
        <v>1800</v>
      </c>
      <c r="NMW18" s="192">
        <f>1800</f>
        <v>1800</v>
      </c>
      <c r="NMX18" s="192">
        <f>1800</f>
        <v>1800</v>
      </c>
      <c r="NMY18" s="192">
        <f>1800</f>
        <v>1800</v>
      </c>
      <c r="NMZ18" s="192">
        <f>1800</f>
        <v>1800</v>
      </c>
      <c r="NNA18" s="192">
        <f>1800</f>
        <v>1800</v>
      </c>
      <c r="NNB18" s="192">
        <f>1800</f>
        <v>1800</v>
      </c>
      <c r="NNC18" s="192">
        <f>1800</f>
        <v>1800</v>
      </c>
      <c r="NND18" s="192">
        <f>1800</f>
        <v>1800</v>
      </c>
      <c r="NNE18" s="192">
        <f>1800</f>
        <v>1800</v>
      </c>
      <c r="NNF18" s="192">
        <f>1800</f>
        <v>1800</v>
      </c>
      <c r="NNG18" s="192">
        <f>1800</f>
        <v>1800</v>
      </c>
      <c r="NNH18" s="192">
        <f>1800</f>
        <v>1800</v>
      </c>
      <c r="NNI18" s="192">
        <f>1800</f>
        <v>1800</v>
      </c>
      <c r="NNJ18" s="192">
        <f>1800</f>
        <v>1800</v>
      </c>
      <c r="NNK18" s="192">
        <f>1800</f>
        <v>1800</v>
      </c>
      <c r="NNL18" s="192">
        <f>1800</f>
        <v>1800</v>
      </c>
      <c r="NNM18" s="192">
        <f>1800</f>
        <v>1800</v>
      </c>
      <c r="NNN18" s="192">
        <f>1800</f>
        <v>1800</v>
      </c>
      <c r="NNO18" s="192">
        <f>1800</f>
        <v>1800</v>
      </c>
      <c r="NNP18" s="192">
        <f>1800</f>
        <v>1800</v>
      </c>
      <c r="NNQ18" s="192">
        <f>1800</f>
        <v>1800</v>
      </c>
      <c r="NNR18" s="192">
        <f>1800</f>
        <v>1800</v>
      </c>
      <c r="NNS18" s="192">
        <f>1800</f>
        <v>1800</v>
      </c>
      <c r="NNT18" s="192">
        <f>1800</f>
        <v>1800</v>
      </c>
      <c r="NNU18" s="192">
        <f>1800</f>
        <v>1800</v>
      </c>
      <c r="NNV18" s="192">
        <f>1800</f>
        <v>1800</v>
      </c>
      <c r="NNW18" s="192">
        <f>1800</f>
        <v>1800</v>
      </c>
      <c r="NNX18" s="192">
        <f>1800</f>
        <v>1800</v>
      </c>
      <c r="NNY18" s="192">
        <f>1800</f>
        <v>1800</v>
      </c>
      <c r="NNZ18" s="192">
        <f>1800</f>
        <v>1800</v>
      </c>
      <c r="NOA18" s="192">
        <f>1800</f>
        <v>1800</v>
      </c>
      <c r="NOB18" s="192">
        <f>1800</f>
        <v>1800</v>
      </c>
      <c r="NOC18" s="192">
        <f>1800</f>
        <v>1800</v>
      </c>
      <c r="NOD18" s="192">
        <f>1800</f>
        <v>1800</v>
      </c>
      <c r="NOE18" s="192">
        <f>1800</f>
        <v>1800</v>
      </c>
      <c r="NOF18" s="192">
        <f>1800</f>
        <v>1800</v>
      </c>
      <c r="NOG18" s="192">
        <f>1800</f>
        <v>1800</v>
      </c>
      <c r="NOH18" s="192">
        <f>1800</f>
        <v>1800</v>
      </c>
      <c r="NOI18" s="192">
        <f>1800</f>
        <v>1800</v>
      </c>
      <c r="NOJ18" s="192">
        <f>1800</f>
        <v>1800</v>
      </c>
      <c r="NOK18" s="192">
        <f>1800</f>
        <v>1800</v>
      </c>
      <c r="NOL18" s="192">
        <f>1800</f>
        <v>1800</v>
      </c>
      <c r="NOM18" s="192">
        <f>1800</f>
        <v>1800</v>
      </c>
      <c r="NON18" s="192">
        <f>1800</f>
        <v>1800</v>
      </c>
      <c r="NOO18" s="192">
        <f>1800</f>
        <v>1800</v>
      </c>
      <c r="NOP18" s="192">
        <f>1800</f>
        <v>1800</v>
      </c>
      <c r="NOQ18" s="192">
        <f>1800</f>
        <v>1800</v>
      </c>
      <c r="NOR18" s="192">
        <f>1800</f>
        <v>1800</v>
      </c>
      <c r="NOS18" s="192">
        <f>1800</f>
        <v>1800</v>
      </c>
      <c r="NOT18" s="192">
        <f>1800</f>
        <v>1800</v>
      </c>
      <c r="NOU18" s="192">
        <f>1800</f>
        <v>1800</v>
      </c>
      <c r="NOV18" s="192">
        <f>1800</f>
        <v>1800</v>
      </c>
      <c r="NOW18" s="192">
        <f>1800</f>
        <v>1800</v>
      </c>
      <c r="NOX18" s="192">
        <f>1800</f>
        <v>1800</v>
      </c>
      <c r="NOY18" s="192">
        <f>1800</f>
        <v>1800</v>
      </c>
      <c r="NOZ18" s="192">
        <f>1800</f>
        <v>1800</v>
      </c>
      <c r="NPA18" s="192">
        <f>1800</f>
        <v>1800</v>
      </c>
      <c r="NPB18" s="192">
        <f>1800</f>
        <v>1800</v>
      </c>
      <c r="NPC18" s="192">
        <f>1800</f>
        <v>1800</v>
      </c>
      <c r="NPD18" s="192">
        <f>1800</f>
        <v>1800</v>
      </c>
      <c r="NPE18" s="192">
        <f>1800</f>
        <v>1800</v>
      </c>
      <c r="NPF18" s="192">
        <f>1800</f>
        <v>1800</v>
      </c>
      <c r="NPG18" s="192">
        <f>1800</f>
        <v>1800</v>
      </c>
      <c r="NPH18" s="192">
        <f>1800</f>
        <v>1800</v>
      </c>
      <c r="NPI18" s="192">
        <f>1800</f>
        <v>1800</v>
      </c>
      <c r="NPJ18" s="192">
        <f>1800</f>
        <v>1800</v>
      </c>
      <c r="NPK18" s="192">
        <f>1800</f>
        <v>1800</v>
      </c>
      <c r="NPL18" s="192">
        <f>1800</f>
        <v>1800</v>
      </c>
      <c r="NPM18" s="192">
        <f>1800</f>
        <v>1800</v>
      </c>
      <c r="NPN18" s="192">
        <f>1800</f>
        <v>1800</v>
      </c>
      <c r="NPO18" s="192">
        <f>1800</f>
        <v>1800</v>
      </c>
      <c r="NPP18" s="192">
        <f>1800</f>
        <v>1800</v>
      </c>
      <c r="NPQ18" s="192">
        <f>1800</f>
        <v>1800</v>
      </c>
      <c r="NPR18" s="192">
        <f>1800</f>
        <v>1800</v>
      </c>
      <c r="NPS18" s="192">
        <f>1800</f>
        <v>1800</v>
      </c>
      <c r="NPT18" s="192">
        <f>1800</f>
        <v>1800</v>
      </c>
      <c r="NPU18" s="192">
        <f>1800</f>
        <v>1800</v>
      </c>
      <c r="NPV18" s="192">
        <f>1800</f>
        <v>1800</v>
      </c>
      <c r="NPW18" s="192">
        <f>1800</f>
        <v>1800</v>
      </c>
      <c r="NPX18" s="192">
        <f>1800</f>
        <v>1800</v>
      </c>
      <c r="NPY18" s="192">
        <f>1800</f>
        <v>1800</v>
      </c>
      <c r="NPZ18" s="192">
        <f>1800</f>
        <v>1800</v>
      </c>
      <c r="NQA18" s="192">
        <f>1800</f>
        <v>1800</v>
      </c>
      <c r="NQB18" s="192">
        <f>1800</f>
        <v>1800</v>
      </c>
      <c r="NQC18" s="192">
        <f>1800</f>
        <v>1800</v>
      </c>
      <c r="NQD18" s="192">
        <f>1800</f>
        <v>1800</v>
      </c>
      <c r="NQE18" s="192">
        <f>1800</f>
        <v>1800</v>
      </c>
      <c r="NQF18" s="192">
        <f>1800</f>
        <v>1800</v>
      </c>
      <c r="NQG18" s="192">
        <f>1800</f>
        <v>1800</v>
      </c>
      <c r="NQH18" s="192">
        <f>1800</f>
        <v>1800</v>
      </c>
      <c r="NQI18" s="192">
        <f>1800</f>
        <v>1800</v>
      </c>
      <c r="NQJ18" s="192">
        <f>1800</f>
        <v>1800</v>
      </c>
      <c r="NQK18" s="192">
        <f>1800</f>
        <v>1800</v>
      </c>
      <c r="NQL18" s="192">
        <f>1800</f>
        <v>1800</v>
      </c>
      <c r="NQM18" s="192">
        <f>1800</f>
        <v>1800</v>
      </c>
      <c r="NQN18" s="192">
        <f>1800</f>
        <v>1800</v>
      </c>
      <c r="NQO18" s="192">
        <f>1800</f>
        <v>1800</v>
      </c>
      <c r="NQP18" s="192">
        <f>1800</f>
        <v>1800</v>
      </c>
      <c r="NQQ18" s="192">
        <f>1800</f>
        <v>1800</v>
      </c>
      <c r="NQR18" s="192">
        <f>1800</f>
        <v>1800</v>
      </c>
      <c r="NQS18" s="192">
        <f>1800</f>
        <v>1800</v>
      </c>
      <c r="NQT18" s="192">
        <f>1800</f>
        <v>1800</v>
      </c>
      <c r="NQU18" s="192">
        <f>1800</f>
        <v>1800</v>
      </c>
      <c r="NQV18" s="192">
        <f>1800</f>
        <v>1800</v>
      </c>
      <c r="NQW18" s="192">
        <f>1800</f>
        <v>1800</v>
      </c>
      <c r="NQX18" s="192">
        <f>1800</f>
        <v>1800</v>
      </c>
      <c r="NQY18" s="192">
        <f>1800</f>
        <v>1800</v>
      </c>
      <c r="NQZ18" s="192">
        <f>1800</f>
        <v>1800</v>
      </c>
      <c r="NRA18" s="192">
        <f>1800</f>
        <v>1800</v>
      </c>
      <c r="NRB18" s="192">
        <f>1800</f>
        <v>1800</v>
      </c>
      <c r="NRC18" s="192">
        <f>1800</f>
        <v>1800</v>
      </c>
      <c r="NRD18" s="192">
        <f>1800</f>
        <v>1800</v>
      </c>
      <c r="NRE18" s="192">
        <f>1800</f>
        <v>1800</v>
      </c>
      <c r="NRF18" s="192">
        <f>1800</f>
        <v>1800</v>
      </c>
      <c r="NRG18" s="192">
        <f>1800</f>
        <v>1800</v>
      </c>
      <c r="NRH18" s="192">
        <f>1800</f>
        <v>1800</v>
      </c>
      <c r="NRI18" s="192">
        <f>1800</f>
        <v>1800</v>
      </c>
      <c r="NRJ18" s="192">
        <f>1800</f>
        <v>1800</v>
      </c>
      <c r="NRK18" s="192">
        <f>1800</f>
        <v>1800</v>
      </c>
      <c r="NRL18" s="192">
        <f>1800</f>
        <v>1800</v>
      </c>
      <c r="NRM18" s="192">
        <f>1800</f>
        <v>1800</v>
      </c>
      <c r="NRN18" s="192">
        <f>1800</f>
        <v>1800</v>
      </c>
      <c r="NRO18" s="192">
        <f>1800</f>
        <v>1800</v>
      </c>
      <c r="NRP18" s="192">
        <f>1800</f>
        <v>1800</v>
      </c>
      <c r="NRQ18" s="192">
        <f>1800</f>
        <v>1800</v>
      </c>
      <c r="NRR18" s="192">
        <f>1800</f>
        <v>1800</v>
      </c>
      <c r="NRS18" s="192">
        <f>1800</f>
        <v>1800</v>
      </c>
      <c r="NRT18" s="192">
        <f>1800</f>
        <v>1800</v>
      </c>
      <c r="NRU18" s="192">
        <f>1800</f>
        <v>1800</v>
      </c>
      <c r="NRV18" s="192">
        <f>1800</f>
        <v>1800</v>
      </c>
      <c r="NRW18" s="192">
        <f>1800</f>
        <v>1800</v>
      </c>
      <c r="NRX18" s="192">
        <f>1800</f>
        <v>1800</v>
      </c>
      <c r="NRY18" s="192">
        <f>1800</f>
        <v>1800</v>
      </c>
      <c r="NRZ18" s="192">
        <f>1800</f>
        <v>1800</v>
      </c>
      <c r="NSA18" s="192">
        <f>1800</f>
        <v>1800</v>
      </c>
      <c r="NSB18" s="192">
        <f>1800</f>
        <v>1800</v>
      </c>
      <c r="NSC18" s="192">
        <f>1800</f>
        <v>1800</v>
      </c>
      <c r="NSD18" s="192">
        <f>1800</f>
        <v>1800</v>
      </c>
      <c r="NSE18" s="192">
        <f>1800</f>
        <v>1800</v>
      </c>
      <c r="NSF18" s="192">
        <f>1800</f>
        <v>1800</v>
      </c>
      <c r="NSG18" s="192">
        <f>1800</f>
        <v>1800</v>
      </c>
      <c r="NSH18" s="192">
        <f>1800</f>
        <v>1800</v>
      </c>
      <c r="NSI18" s="192">
        <f>1800</f>
        <v>1800</v>
      </c>
      <c r="NSJ18" s="192">
        <f>1800</f>
        <v>1800</v>
      </c>
      <c r="NSK18" s="192">
        <f>1800</f>
        <v>1800</v>
      </c>
      <c r="NSL18" s="192">
        <f>1800</f>
        <v>1800</v>
      </c>
      <c r="NSM18" s="192">
        <f>1800</f>
        <v>1800</v>
      </c>
      <c r="NSN18" s="192">
        <f>1800</f>
        <v>1800</v>
      </c>
      <c r="NSO18" s="192">
        <f>1800</f>
        <v>1800</v>
      </c>
      <c r="NSP18" s="192">
        <f>1800</f>
        <v>1800</v>
      </c>
      <c r="NSQ18" s="192">
        <f>1800</f>
        <v>1800</v>
      </c>
      <c r="NSR18" s="192">
        <f>1800</f>
        <v>1800</v>
      </c>
      <c r="NSS18" s="192">
        <f>1800</f>
        <v>1800</v>
      </c>
      <c r="NST18" s="192">
        <f>1800</f>
        <v>1800</v>
      </c>
      <c r="NSU18" s="192">
        <f>1800</f>
        <v>1800</v>
      </c>
      <c r="NSV18" s="192">
        <f>1800</f>
        <v>1800</v>
      </c>
      <c r="NSW18" s="192">
        <f>1800</f>
        <v>1800</v>
      </c>
      <c r="NSX18" s="192">
        <f>1800</f>
        <v>1800</v>
      </c>
      <c r="NSY18" s="192">
        <f>1800</f>
        <v>1800</v>
      </c>
      <c r="NSZ18" s="192">
        <f>1800</f>
        <v>1800</v>
      </c>
      <c r="NTA18" s="192">
        <f>1800</f>
        <v>1800</v>
      </c>
      <c r="NTB18" s="192">
        <f>1800</f>
        <v>1800</v>
      </c>
      <c r="NTC18" s="192">
        <f>1800</f>
        <v>1800</v>
      </c>
      <c r="NTD18" s="192">
        <f>1800</f>
        <v>1800</v>
      </c>
      <c r="NTE18" s="192">
        <f>1800</f>
        <v>1800</v>
      </c>
      <c r="NTF18" s="192">
        <f>1800</f>
        <v>1800</v>
      </c>
      <c r="NTG18" s="192">
        <f>1800</f>
        <v>1800</v>
      </c>
      <c r="NTH18" s="192">
        <f>1800</f>
        <v>1800</v>
      </c>
      <c r="NTI18" s="192">
        <f>1800</f>
        <v>1800</v>
      </c>
      <c r="NTJ18" s="192">
        <f>1800</f>
        <v>1800</v>
      </c>
      <c r="NTK18" s="192">
        <f>1800</f>
        <v>1800</v>
      </c>
      <c r="NTL18" s="192">
        <f>1800</f>
        <v>1800</v>
      </c>
      <c r="NTM18" s="192">
        <f>1800</f>
        <v>1800</v>
      </c>
      <c r="NTN18" s="192">
        <f>1800</f>
        <v>1800</v>
      </c>
      <c r="NTO18" s="192">
        <f>1800</f>
        <v>1800</v>
      </c>
      <c r="NTP18" s="192">
        <f>1800</f>
        <v>1800</v>
      </c>
      <c r="NTQ18" s="192">
        <f>1800</f>
        <v>1800</v>
      </c>
      <c r="NTR18" s="192">
        <f>1800</f>
        <v>1800</v>
      </c>
      <c r="NTS18" s="192">
        <f>1800</f>
        <v>1800</v>
      </c>
      <c r="NTT18" s="192">
        <f>1800</f>
        <v>1800</v>
      </c>
      <c r="NTU18" s="192">
        <f>1800</f>
        <v>1800</v>
      </c>
      <c r="NTV18" s="192">
        <f>1800</f>
        <v>1800</v>
      </c>
      <c r="NTW18" s="192">
        <f>1800</f>
        <v>1800</v>
      </c>
      <c r="NTX18" s="192">
        <f>1800</f>
        <v>1800</v>
      </c>
      <c r="NTY18" s="192">
        <f>1800</f>
        <v>1800</v>
      </c>
      <c r="NTZ18" s="192">
        <f>1800</f>
        <v>1800</v>
      </c>
      <c r="NUA18" s="192">
        <f>1800</f>
        <v>1800</v>
      </c>
      <c r="NUB18" s="192">
        <f>1800</f>
        <v>1800</v>
      </c>
      <c r="NUC18" s="192">
        <f>1800</f>
        <v>1800</v>
      </c>
      <c r="NUD18" s="192">
        <f>1800</f>
        <v>1800</v>
      </c>
      <c r="NUE18" s="192">
        <f>1800</f>
        <v>1800</v>
      </c>
      <c r="NUF18" s="192">
        <f>1800</f>
        <v>1800</v>
      </c>
      <c r="NUG18" s="192">
        <f>1800</f>
        <v>1800</v>
      </c>
      <c r="NUH18" s="192">
        <f>1800</f>
        <v>1800</v>
      </c>
      <c r="NUI18" s="192">
        <f>1800</f>
        <v>1800</v>
      </c>
      <c r="NUJ18" s="192">
        <f>1800</f>
        <v>1800</v>
      </c>
      <c r="NUK18" s="192">
        <f>1800</f>
        <v>1800</v>
      </c>
      <c r="NUL18" s="192">
        <f>1800</f>
        <v>1800</v>
      </c>
      <c r="NUM18" s="192">
        <f>1800</f>
        <v>1800</v>
      </c>
      <c r="NUN18" s="192">
        <f>1800</f>
        <v>1800</v>
      </c>
      <c r="NUO18" s="192">
        <f>1800</f>
        <v>1800</v>
      </c>
      <c r="NUP18" s="192">
        <f>1800</f>
        <v>1800</v>
      </c>
      <c r="NUQ18" s="192">
        <f>1800</f>
        <v>1800</v>
      </c>
      <c r="NUR18" s="192">
        <f>1800</f>
        <v>1800</v>
      </c>
      <c r="NUS18" s="192">
        <f>1800</f>
        <v>1800</v>
      </c>
      <c r="NUT18" s="192">
        <f>1800</f>
        <v>1800</v>
      </c>
      <c r="NUU18" s="192">
        <f>1800</f>
        <v>1800</v>
      </c>
      <c r="NUV18" s="192">
        <f>1800</f>
        <v>1800</v>
      </c>
      <c r="NUW18" s="192">
        <f>1800</f>
        <v>1800</v>
      </c>
      <c r="NUX18" s="192">
        <f>1800</f>
        <v>1800</v>
      </c>
      <c r="NUY18" s="192">
        <f>1800</f>
        <v>1800</v>
      </c>
      <c r="NUZ18" s="192">
        <f>1800</f>
        <v>1800</v>
      </c>
      <c r="NVA18" s="192">
        <f>1800</f>
        <v>1800</v>
      </c>
      <c r="NVB18" s="192">
        <f>1800</f>
        <v>1800</v>
      </c>
      <c r="NVC18" s="192">
        <f>1800</f>
        <v>1800</v>
      </c>
      <c r="NVD18" s="192">
        <f>1800</f>
        <v>1800</v>
      </c>
      <c r="NVE18" s="192">
        <f>1800</f>
        <v>1800</v>
      </c>
      <c r="NVF18" s="192">
        <f>1800</f>
        <v>1800</v>
      </c>
      <c r="NVG18" s="192">
        <f>1800</f>
        <v>1800</v>
      </c>
      <c r="NVH18" s="192">
        <f>1800</f>
        <v>1800</v>
      </c>
      <c r="NVI18" s="192">
        <f>1800</f>
        <v>1800</v>
      </c>
      <c r="NVJ18" s="192">
        <f>1800</f>
        <v>1800</v>
      </c>
      <c r="NVK18" s="192">
        <f>1800</f>
        <v>1800</v>
      </c>
      <c r="NVL18" s="192">
        <f>1800</f>
        <v>1800</v>
      </c>
      <c r="NVM18" s="192">
        <f>1800</f>
        <v>1800</v>
      </c>
      <c r="NVN18" s="192">
        <f>1800</f>
        <v>1800</v>
      </c>
      <c r="NVO18" s="192">
        <f>1800</f>
        <v>1800</v>
      </c>
      <c r="NVP18" s="192">
        <f>1800</f>
        <v>1800</v>
      </c>
      <c r="NVQ18" s="192">
        <f>1800</f>
        <v>1800</v>
      </c>
      <c r="NVR18" s="192">
        <f>1800</f>
        <v>1800</v>
      </c>
      <c r="NVS18" s="192">
        <f>1800</f>
        <v>1800</v>
      </c>
      <c r="NVT18" s="192">
        <f>1800</f>
        <v>1800</v>
      </c>
      <c r="NVU18" s="192">
        <f>1800</f>
        <v>1800</v>
      </c>
      <c r="NVV18" s="192">
        <f>1800</f>
        <v>1800</v>
      </c>
      <c r="NVW18" s="192">
        <f>1800</f>
        <v>1800</v>
      </c>
      <c r="NVX18" s="192">
        <f>1800</f>
        <v>1800</v>
      </c>
      <c r="NVY18" s="192">
        <f>1800</f>
        <v>1800</v>
      </c>
      <c r="NVZ18" s="192">
        <f>1800</f>
        <v>1800</v>
      </c>
      <c r="NWA18" s="192">
        <f>1800</f>
        <v>1800</v>
      </c>
      <c r="NWB18" s="192">
        <f>1800</f>
        <v>1800</v>
      </c>
      <c r="NWC18" s="192">
        <f>1800</f>
        <v>1800</v>
      </c>
      <c r="NWD18" s="192">
        <f>1800</f>
        <v>1800</v>
      </c>
      <c r="NWE18" s="192">
        <f>1800</f>
        <v>1800</v>
      </c>
      <c r="NWF18" s="192">
        <f>1800</f>
        <v>1800</v>
      </c>
      <c r="NWG18" s="192">
        <f>1800</f>
        <v>1800</v>
      </c>
      <c r="NWH18" s="192">
        <f>1800</f>
        <v>1800</v>
      </c>
      <c r="NWI18" s="192">
        <f>1800</f>
        <v>1800</v>
      </c>
      <c r="NWJ18" s="192">
        <f>1800</f>
        <v>1800</v>
      </c>
      <c r="NWK18" s="192">
        <f>1800</f>
        <v>1800</v>
      </c>
      <c r="NWL18" s="192">
        <f>1800</f>
        <v>1800</v>
      </c>
      <c r="NWM18" s="192">
        <f>1800</f>
        <v>1800</v>
      </c>
      <c r="NWN18" s="192">
        <f>1800</f>
        <v>1800</v>
      </c>
      <c r="NWO18" s="192">
        <f>1800</f>
        <v>1800</v>
      </c>
      <c r="NWP18" s="192">
        <f>1800</f>
        <v>1800</v>
      </c>
      <c r="NWQ18" s="192">
        <f>1800</f>
        <v>1800</v>
      </c>
      <c r="NWR18" s="192">
        <f>1800</f>
        <v>1800</v>
      </c>
      <c r="NWS18" s="192">
        <f>1800</f>
        <v>1800</v>
      </c>
      <c r="NWT18" s="192">
        <f>1800</f>
        <v>1800</v>
      </c>
      <c r="NWU18" s="192">
        <f>1800</f>
        <v>1800</v>
      </c>
      <c r="NWV18" s="192">
        <f>1800</f>
        <v>1800</v>
      </c>
      <c r="NWW18" s="192">
        <f>1800</f>
        <v>1800</v>
      </c>
      <c r="NWX18" s="192">
        <f>1800</f>
        <v>1800</v>
      </c>
      <c r="NWY18" s="192">
        <f>1800</f>
        <v>1800</v>
      </c>
      <c r="NWZ18" s="192">
        <f>1800</f>
        <v>1800</v>
      </c>
      <c r="NXA18" s="192">
        <f>1800</f>
        <v>1800</v>
      </c>
      <c r="NXB18" s="192">
        <f>1800</f>
        <v>1800</v>
      </c>
      <c r="NXC18" s="192">
        <f>1800</f>
        <v>1800</v>
      </c>
      <c r="NXD18" s="192">
        <f>1800</f>
        <v>1800</v>
      </c>
      <c r="NXE18" s="192">
        <f>1800</f>
        <v>1800</v>
      </c>
      <c r="NXF18" s="192">
        <f>1800</f>
        <v>1800</v>
      </c>
      <c r="NXG18" s="192">
        <f>1800</f>
        <v>1800</v>
      </c>
      <c r="NXH18" s="192">
        <f>1800</f>
        <v>1800</v>
      </c>
      <c r="NXI18" s="192">
        <f>1800</f>
        <v>1800</v>
      </c>
      <c r="NXJ18" s="192">
        <f>1800</f>
        <v>1800</v>
      </c>
      <c r="NXK18" s="192">
        <f>1800</f>
        <v>1800</v>
      </c>
      <c r="NXL18" s="192">
        <f>1800</f>
        <v>1800</v>
      </c>
      <c r="NXM18" s="192">
        <f>1800</f>
        <v>1800</v>
      </c>
      <c r="NXN18" s="192">
        <f>1800</f>
        <v>1800</v>
      </c>
      <c r="NXO18" s="192">
        <f>1800</f>
        <v>1800</v>
      </c>
      <c r="NXP18" s="192">
        <f>1800</f>
        <v>1800</v>
      </c>
      <c r="NXQ18" s="192">
        <f>1800</f>
        <v>1800</v>
      </c>
      <c r="NXR18" s="192">
        <f>1800</f>
        <v>1800</v>
      </c>
      <c r="NXS18" s="192">
        <f>1800</f>
        <v>1800</v>
      </c>
      <c r="NXT18" s="192">
        <f>1800</f>
        <v>1800</v>
      </c>
      <c r="NXU18" s="192">
        <f>1800</f>
        <v>1800</v>
      </c>
      <c r="NXV18" s="192">
        <f>1800</f>
        <v>1800</v>
      </c>
      <c r="NXW18" s="192">
        <f>1800</f>
        <v>1800</v>
      </c>
      <c r="NXX18" s="192">
        <f>1800</f>
        <v>1800</v>
      </c>
      <c r="NXY18" s="192">
        <f>1800</f>
        <v>1800</v>
      </c>
      <c r="NXZ18" s="192">
        <f>1800</f>
        <v>1800</v>
      </c>
      <c r="NYA18" s="192">
        <f>1800</f>
        <v>1800</v>
      </c>
      <c r="NYB18" s="192">
        <f>1800</f>
        <v>1800</v>
      </c>
      <c r="NYC18" s="192">
        <f>1800</f>
        <v>1800</v>
      </c>
      <c r="NYD18" s="192">
        <f>1800</f>
        <v>1800</v>
      </c>
      <c r="NYE18" s="192">
        <f>1800</f>
        <v>1800</v>
      </c>
      <c r="NYF18" s="192">
        <f>1800</f>
        <v>1800</v>
      </c>
      <c r="NYG18" s="192">
        <f>1800</f>
        <v>1800</v>
      </c>
      <c r="NYH18" s="192">
        <f>1800</f>
        <v>1800</v>
      </c>
      <c r="NYI18" s="192">
        <f>1800</f>
        <v>1800</v>
      </c>
      <c r="NYJ18" s="192">
        <f>1800</f>
        <v>1800</v>
      </c>
      <c r="NYK18" s="192">
        <f>1800</f>
        <v>1800</v>
      </c>
      <c r="NYL18" s="192">
        <f>1800</f>
        <v>1800</v>
      </c>
      <c r="NYM18" s="192">
        <f>1800</f>
        <v>1800</v>
      </c>
      <c r="NYN18" s="192">
        <f>1800</f>
        <v>1800</v>
      </c>
      <c r="NYO18" s="192">
        <f>1800</f>
        <v>1800</v>
      </c>
      <c r="NYP18" s="192">
        <f>1800</f>
        <v>1800</v>
      </c>
      <c r="NYQ18" s="192">
        <f>1800</f>
        <v>1800</v>
      </c>
      <c r="NYR18" s="192">
        <f>1800</f>
        <v>1800</v>
      </c>
      <c r="NYS18" s="192">
        <f>1800</f>
        <v>1800</v>
      </c>
      <c r="NYT18" s="192">
        <f>1800</f>
        <v>1800</v>
      </c>
      <c r="NYU18" s="192">
        <f>1800</f>
        <v>1800</v>
      </c>
      <c r="NYV18" s="192">
        <f>1800</f>
        <v>1800</v>
      </c>
      <c r="NYW18" s="192">
        <f>1800</f>
        <v>1800</v>
      </c>
      <c r="NYX18" s="192">
        <f>1800</f>
        <v>1800</v>
      </c>
      <c r="NYY18" s="192">
        <f>1800</f>
        <v>1800</v>
      </c>
      <c r="NYZ18" s="192">
        <f>1800</f>
        <v>1800</v>
      </c>
      <c r="NZA18" s="192">
        <f>1800</f>
        <v>1800</v>
      </c>
      <c r="NZB18" s="192">
        <f>1800</f>
        <v>1800</v>
      </c>
      <c r="NZC18" s="192">
        <f>1800</f>
        <v>1800</v>
      </c>
      <c r="NZD18" s="192">
        <f>1800</f>
        <v>1800</v>
      </c>
      <c r="NZE18" s="192">
        <f>1800</f>
        <v>1800</v>
      </c>
      <c r="NZF18" s="192">
        <f>1800</f>
        <v>1800</v>
      </c>
      <c r="NZG18" s="192">
        <f>1800</f>
        <v>1800</v>
      </c>
      <c r="NZH18" s="192">
        <f>1800</f>
        <v>1800</v>
      </c>
      <c r="NZI18" s="192">
        <f>1800</f>
        <v>1800</v>
      </c>
      <c r="NZJ18" s="192">
        <f>1800</f>
        <v>1800</v>
      </c>
      <c r="NZK18" s="192">
        <f>1800</f>
        <v>1800</v>
      </c>
      <c r="NZL18" s="192">
        <f>1800</f>
        <v>1800</v>
      </c>
      <c r="NZM18" s="192">
        <f>1800</f>
        <v>1800</v>
      </c>
      <c r="NZN18" s="192">
        <f>1800</f>
        <v>1800</v>
      </c>
      <c r="NZO18" s="192">
        <f>1800</f>
        <v>1800</v>
      </c>
      <c r="NZP18" s="192">
        <f>1800</f>
        <v>1800</v>
      </c>
      <c r="NZQ18" s="192">
        <f>1800</f>
        <v>1800</v>
      </c>
      <c r="NZR18" s="192">
        <f>1800</f>
        <v>1800</v>
      </c>
      <c r="NZS18" s="192">
        <f>1800</f>
        <v>1800</v>
      </c>
      <c r="NZT18" s="192">
        <f>1800</f>
        <v>1800</v>
      </c>
      <c r="NZU18" s="192">
        <f>1800</f>
        <v>1800</v>
      </c>
      <c r="NZV18" s="192">
        <f>1800</f>
        <v>1800</v>
      </c>
      <c r="NZW18" s="192">
        <f>1800</f>
        <v>1800</v>
      </c>
      <c r="NZX18" s="192">
        <f>1800</f>
        <v>1800</v>
      </c>
      <c r="NZY18" s="192">
        <f>1800</f>
        <v>1800</v>
      </c>
      <c r="NZZ18" s="192">
        <f>1800</f>
        <v>1800</v>
      </c>
      <c r="OAA18" s="192">
        <f>1800</f>
        <v>1800</v>
      </c>
      <c r="OAB18" s="192">
        <f>1800</f>
        <v>1800</v>
      </c>
      <c r="OAC18" s="192">
        <f>1800</f>
        <v>1800</v>
      </c>
      <c r="OAD18" s="192">
        <f>1800</f>
        <v>1800</v>
      </c>
      <c r="OAE18" s="192">
        <f>1800</f>
        <v>1800</v>
      </c>
      <c r="OAF18" s="192">
        <f>1800</f>
        <v>1800</v>
      </c>
      <c r="OAG18" s="192">
        <f>1800</f>
        <v>1800</v>
      </c>
      <c r="OAH18" s="192">
        <f>1800</f>
        <v>1800</v>
      </c>
      <c r="OAI18" s="192">
        <f>1800</f>
        <v>1800</v>
      </c>
      <c r="OAJ18" s="192">
        <f>1800</f>
        <v>1800</v>
      </c>
      <c r="OAK18" s="192">
        <f>1800</f>
        <v>1800</v>
      </c>
      <c r="OAL18" s="192">
        <f>1800</f>
        <v>1800</v>
      </c>
      <c r="OAM18" s="192">
        <f>1800</f>
        <v>1800</v>
      </c>
      <c r="OAN18" s="192">
        <f>1800</f>
        <v>1800</v>
      </c>
      <c r="OAO18" s="192">
        <f>1800</f>
        <v>1800</v>
      </c>
      <c r="OAP18" s="192">
        <f>1800</f>
        <v>1800</v>
      </c>
      <c r="OAQ18" s="192">
        <f>1800</f>
        <v>1800</v>
      </c>
      <c r="OAR18" s="192">
        <f>1800</f>
        <v>1800</v>
      </c>
      <c r="OAS18" s="192">
        <f>1800</f>
        <v>1800</v>
      </c>
      <c r="OAT18" s="192">
        <f>1800</f>
        <v>1800</v>
      </c>
      <c r="OAU18" s="192">
        <f>1800</f>
        <v>1800</v>
      </c>
      <c r="OAV18" s="192">
        <f>1800</f>
        <v>1800</v>
      </c>
      <c r="OAW18" s="192">
        <f>1800</f>
        <v>1800</v>
      </c>
      <c r="OAX18" s="192">
        <f>1800</f>
        <v>1800</v>
      </c>
      <c r="OAY18" s="192">
        <f>1800</f>
        <v>1800</v>
      </c>
      <c r="OAZ18" s="192">
        <f>1800</f>
        <v>1800</v>
      </c>
      <c r="OBA18" s="192">
        <f>1800</f>
        <v>1800</v>
      </c>
      <c r="OBB18" s="192">
        <f>1800</f>
        <v>1800</v>
      </c>
      <c r="OBC18" s="192">
        <f>1800</f>
        <v>1800</v>
      </c>
      <c r="OBD18" s="192">
        <f>1800</f>
        <v>1800</v>
      </c>
      <c r="OBE18" s="192">
        <f>1800</f>
        <v>1800</v>
      </c>
      <c r="OBF18" s="192">
        <f>1800</f>
        <v>1800</v>
      </c>
      <c r="OBG18" s="192">
        <f>1800</f>
        <v>1800</v>
      </c>
      <c r="OBH18" s="192">
        <f>1800</f>
        <v>1800</v>
      </c>
      <c r="OBI18" s="192">
        <f>1800</f>
        <v>1800</v>
      </c>
      <c r="OBJ18" s="192">
        <f>1800</f>
        <v>1800</v>
      </c>
      <c r="OBK18" s="192">
        <f>1800</f>
        <v>1800</v>
      </c>
      <c r="OBL18" s="192">
        <f>1800</f>
        <v>1800</v>
      </c>
      <c r="OBM18" s="192">
        <f>1800</f>
        <v>1800</v>
      </c>
      <c r="OBN18" s="192">
        <f>1800</f>
        <v>1800</v>
      </c>
      <c r="OBO18" s="192">
        <f>1800</f>
        <v>1800</v>
      </c>
      <c r="OBP18" s="192">
        <f>1800</f>
        <v>1800</v>
      </c>
      <c r="OBQ18" s="192">
        <f>1800</f>
        <v>1800</v>
      </c>
      <c r="OBR18" s="192">
        <f>1800</f>
        <v>1800</v>
      </c>
      <c r="OBS18" s="192">
        <f>1800</f>
        <v>1800</v>
      </c>
      <c r="OBT18" s="192">
        <f>1800</f>
        <v>1800</v>
      </c>
      <c r="OBU18" s="192">
        <f>1800</f>
        <v>1800</v>
      </c>
      <c r="OBV18" s="192">
        <f>1800</f>
        <v>1800</v>
      </c>
      <c r="OBW18" s="192">
        <f>1800</f>
        <v>1800</v>
      </c>
      <c r="OBX18" s="192">
        <f>1800</f>
        <v>1800</v>
      </c>
      <c r="OBY18" s="192">
        <f>1800</f>
        <v>1800</v>
      </c>
      <c r="OBZ18" s="192">
        <f>1800</f>
        <v>1800</v>
      </c>
      <c r="OCA18" s="192">
        <f>1800</f>
        <v>1800</v>
      </c>
      <c r="OCB18" s="192">
        <f>1800</f>
        <v>1800</v>
      </c>
      <c r="OCC18" s="192">
        <f>1800</f>
        <v>1800</v>
      </c>
      <c r="OCD18" s="192">
        <f>1800</f>
        <v>1800</v>
      </c>
      <c r="OCE18" s="192">
        <f>1800</f>
        <v>1800</v>
      </c>
      <c r="OCF18" s="192">
        <f>1800</f>
        <v>1800</v>
      </c>
      <c r="OCG18" s="192">
        <f>1800</f>
        <v>1800</v>
      </c>
      <c r="OCH18" s="192">
        <f>1800</f>
        <v>1800</v>
      </c>
      <c r="OCI18" s="192">
        <f>1800</f>
        <v>1800</v>
      </c>
      <c r="OCJ18" s="192">
        <f>1800</f>
        <v>1800</v>
      </c>
      <c r="OCK18" s="192">
        <f>1800</f>
        <v>1800</v>
      </c>
      <c r="OCL18" s="192">
        <f>1800</f>
        <v>1800</v>
      </c>
      <c r="OCM18" s="192">
        <f>1800</f>
        <v>1800</v>
      </c>
      <c r="OCN18" s="192">
        <f>1800</f>
        <v>1800</v>
      </c>
      <c r="OCO18" s="192">
        <f>1800</f>
        <v>1800</v>
      </c>
      <c r="OCP18" s="192">
        <f>1800</f>
        <v>1800</v>
      </c>
      <c r="OCQ18" s="192">
        <f>1800</f>
        <v>1800</v>
      </c>
      <c r="OCR18" s="192">
        <f>1800</f>
        <v>1800</v>
      </c>
      <c r="OCS18" s="192">
        <f>1800</f>
        <v>1800</v>
      </c>
      <c r="OCT18" s="192">
        <f>1800</f>
        <v>1800</v>
      </c>
      <c r="OCU18" s="192">
        <f>1800</f>
        <v>1800</v>
      </c>
      <c r="OCV18" s="192">
        <f>1800</f>
        <v>1800</v>
      </c>
      <c r="OCW18" s="192">
        <f>1800</f>
        <v>1800</v>
      </c>
      <c r="OCX18" s="192">
        <f>1800</f>
        <v>1800</v>
      </c>
      <c r="OCY18" s="192">
        <f>1800</f>
        <v>1800</v>
      </c>
      <c r="OCZ18" s="192">
        <f>1800</f>
        <v>1800</v>
      </c>
      <c r="ODA18" s="192">
        <f>1800</f>
        <v>1800</v>
      </c>
      <c r="ODB18" s="192">
        <f>1800</f>
        <v>1800</v>
      </c>
      <c r="ODC18" s="192">
        <f>1800</f>
        <v>1800</v>
      </c>
      <c r="ODD18" s="192">
        <f>1800</f>
        <v>1800</v>
      </c>
      <c r="ODE18" s="192">
        <f>1800</f>
        <v>1800</v>
      </c>
      <c r="ODF18" s="192">
        <f>1800</f>
        <v>1800</v>
      </c>
      <c r="ODG18" s="192">
        <f>1800</f>
        <v>1800</v>
      </c>
      <c r="ODH18" s="192">
        <f>1800</f>
        <v>1800</v>
      </c>
      <c r="ODI18" s="192">
        <f>1800</f>
        <v>1800</v>
      </c>
      <c r="ODJ18" s="192">
        <f>1800</f>
        <v>1800</v>
      </c>
      <c r="ODK18" s="192">
        <f>1800</f>
        <v>1800</v>
      </c>
      <c r="ODL18" s="192">
        <f>1800</f>
        <v>1800</v>
      </c>
      <c r="ODM18" s="192">
        <f>1800</f>
        <v>1800</v>
      </c>
      <c r="ODN18" s="192">
        <f>1800</f>
        <v>1800</v>
      </c>
      <c r="ODO18" s="192">
        <f>1800</f>
        <v>1800</v>
      </c>
      <c r="ODP18" s="192">
        <f>1800</f>
        <v>1800</v>
      </c>
      <c r="ODQ18" s="192">
        <f>1800</f>
        <v>1800</v>
      </c>
      <c r="ODR18" s="192">
        <f>1800</f>
        <v>1800</v>
      </c>
      <c r="ODS18" s="192">
        <f>1800</f>
        <v>1800</v>
      </c>
      <c r="ODT18" s="192">
        <f>1800</f>
        <v>1800</v>
      </c>
      <c r="ODU18" s="192">
        <f>1800</f>
        <v>1800</v>
      </c>
      <c r="ODV18" s="192">
        <f>1800</f>
        <v>1800</v>
      </c>
      <c r="ODW18" s="192">
        <f>1800</f>
        <v>1800</v>
      </c>
      <c r="ODX18" s="192">
        <f>1800</f>
        <v>1800</v>
      </c>
      <c r="ODY18" s="192">
        <f>1800</f>
        <v>1800</v>
      </c>
      <c r="ODZ18" s="192">
        <f>1800</f>
        <v>1800</v>
      </c>
      <c r="OEA18" s="192">
        <f>1800</f>
        <v>1800</v>
      </c>
      <c r="OEB18" s="192">
        <f>1800</f>
        <v>1800</v>
      </c>
      <c r="OEC18" s="192">
        <f>1800</f>
        <v>1800</v>
      </c>
      <c r="OED18" s="192">
        <f>1800</f>
        <v>1800</v>
      </c>
      <c r="OEE18" s="192">
        <f>1800</f>
        <v>1800</v>
      </c>
      <c r="OEF18" s="192">
        <f>1800</f>
        <v>1800</v>
      </c>
      <c r="OEG18" s="192">
        <f>1800</f>
        <v>1800</v>
      </c>
      <c r="OEH18" s="192">
        <f>1800</f>
        <v>1800</v>
      </c>
      <c r="OEI18" s="192">
        <f>1800</f>
        <v>1800</v>
      </c>
      <c r="OEJ18" s="192">
        <f>1800</f>
        <v>1800</v>
      </c>
      <c r="OEK18" s="192">
        <f>1800</f>
        <v>1800</v>
      </c>
      <c r="OEL18" s="192">
        <f>1800</f>
        <v>1800</v>
      </c>
      <c r="OEM18" s="192">
        <f>1800</f>
        <v>1800</v>
      </c>
      <c r="OEN18" s="192">
        <f>1800</f>
        <v>1800</v>
      </c>
      <c r="OEO18" s="192">
        <f>1800</f>
        <v>1800</v>
      </c>
      <c r="OEP18" s="192">
        <f>1800</f>
        <v>1800</v>
      </c>
      <c r="OEQ18" s="192">
        <f>1800</f>
        <v>1800</v>
      </c>
      <c r="OER18" s="192">
        <f>1800</f>
        <v>1800</v>
      </c>
      <c r="OES18" s="192">
        <f>1800</f>
        <v>1800</v>
      </c>
      <c r="OET18" s="192">
        <f>1800</f>
        <v>1800</v>
      </c>
      <c r="OEU18" s="192">
        <f>1800</f>
        <v>1800</v>
      </c>
      <c r="OEV18" s="192">
        <f>1800</f>
        <v>1800</v>
      </c>
      <c r="OEW18" s="192">
        <f>1800</f>
        <v>1800</v>
      </c>
      <c r="OEX18" s="192">
        <f>1800</f>
        <v>1800</v>
      </c>
      <c r="OEY18" s="192">
        <f>1800</f>
        <v>1800</v>
      </c>
      <c r="OEZ18" s="192">
        <f>1800</f>
        <v>1800</v>
      </c>
      <c r="OFA18" s="192">
        <f>1800</f>
        <v>1800</v>
      </c>
      <c r="OFB18" s="192">
        <f>1800</f>
        <v>1800</v>
      </c>
      <c r="OFC18" s="192">
        <f>1800</f>
        <v>1800</v>
      </c>
      <c r="OFD18" s="192">
        <f>1800</f>
        <v>1800</v>
      </c>
      <c r="OFE18" s="192">
        <f>1800</f>
        <v>1800</v>
      </c>
      <c r="OFF18" s="192">
        <f>1800</f>
        <v>1800</v>
      </c>
      <c r="OFG18" s="192">
        <f>1800</f>
        <v>1800</v>
      </c>
      <c r="OFH18" s="192">
        <f>1800</f>
        <v>1800</v>
      </c>
      <c r="OFI18" s="192">
        <f>1800</f>
        <v>1800</v>
      </c>
      <c r="OFJ18" s="192">
        <f>1800</f>
        <v>1800</v>
      </c>
      <c r="OFK18" s="192">
        <f>1800</f>
        <v>1800</v>
      </c>
      <c r="OFL18" s="192">
        <f>1800</f>
        <v>1800</v>
      </c>
      <c r="OFM18" s="192">
        <f>1800</f>
        <v>1800</v>
      </c>
      <c r="OFN18" s="192">
        <f>1800</f>
        <v>1800</v>
      </c>
      <c r="OFO18" s="192">
        <f>1800</f>
        <v>1800</v>
      </c>
      <c r="OFP18" s="192">
        <f>1800</f>
        <v>1800</v>
      </c>
      <c r="OFQ18" s="192">
        <f>1800</f>
        <v>1800</v>
      </c>
      <c r="OFR18" s="192">
        <f>1800</f>
        <v>1800</v>
      </c>
      <c r="OFS18" s="192">
        <f>1800</f>
        <v>1800</v>
      </c>
      <c r="OFT18" s="192">
        <f>1800</f>
        <v>1800</v>
      </c>
      <c r="OFU18" s="192">
        <f>1800</f>
        <v>1800</v>
      </c>
      <c r="OFV18" s="192">
        <f>1800</f>
        <v>1800</v>
      </c>
      <c r="OFW18" s="192">
        <f>1800</f>
        <v>1800</v>
      </c>
      <c r="OFX18" s="192">
        <f>1800</f>
        <v>1800</v>
      </c>
      <c r="OFY18" s="192">
        <f>1800</f>
        <v>1800</v>
      </c>
      <c r="OFZ18" s="192">
        <f>1800</f>
        <v>1800</v>
      </c>
      <c r="OGA18" s="192">
        <f>1800</f>
        <v>1800</v>
      </c>
      <c r="OGB18" s="192">
        <f>1800</f>
        <v>1800</v>
      </c>
      <c r="OGC18" s="192">
        <f>1800</f>
        <v>1800</v>
      </c>
      <c r="OGD18" s="192">
        <f>1800</f>
        <v>1800</v>
      </c>
      <c r="OGE18" s="192">
        <f>1800</f>
        <v>1800</v>
      </c>
      <c r="OGF18" s="192">
        <f>1800</f>
        <v>1800</v>
      </c>
      <c r="OGG18" s="192">
        <f>1800</f>
        <v>1800</v>
      </c>
      <c r="OGH18" s="192">
        <f>1800</f>
        <v>1800</v>
      </c>
      <c r="OGI18" s="192">
        <f>1800</f>
        <v>1800</v>
      </c>
      <c r="OGJ18" s="192">
        <f>1800</f>
        <v>1800</v>
      </c>
      <c r="OGK18" s="192">
        <f>1800</f>
        <v>1800</v>
      </c>
      <c r="OGL18" s="192">
        <f>1800</f>
        <v>1800</v>
      </c>
      <c r="OGM18" s="192">
        <f>1800</f>
        <v>1800</v>
      </c>
      <c r="OGN18" s="192">
        <f>1800</f>
        <v>1800</v>
      </c>
      <c r="OGO18" s="192">
        <f>1800</f>
        <v>1800</v>
      </c>
      <c r="OGP18" s="192">
        <f>1800</f>
        <v>1800</v>
      </c>
      <c r="OGQ18" s="192">
        <f>1800</f>
        <v>1800</v>
      </c>
      <c r="OGR18" s="192">
        <f>1800</f>
        <v>1800</v>
      </c>
      <c r="OGS18" s="192">
        <f>1800</f>
        <v>1800</v>
      </c>
      <c r="OGT18" s="192">
        <f>1800</f>
        <v>1800</v>
      </c>
      <c r="OGU18" s="192">
        <f>1800</f>
        <v>1800</v>
      </c>
      <c r="OGV18" s="192">
        <f>1800</f>
        <v>1800</v>
      </c>
      <c r="OGW18" s="192">
        <f>1800</f>
        <v>1800</v>
      </c>
      <c r="OGX18" s="192">
        <f>1800</f>
        <v>1800</v>
      </c>
      <c r="OGY18" s="192">
        <f>1800</f>
        <v>1800</v>
      </c>
      <c r="OGZ18" s="192">
        <f>1800</f>
        <v>1800</v>
      </c>
      <c r="OHA18" s="192">
        <f>1800</f>
        <v>1800</v>
      </c>
      <c r="OHB18" s="192">
        <f>1800</f>
        <v>1800</v>
      </c>
      <c r="OHC18" s="192">
        <f>1800</f>
        <v>1800</v>
      </c>
      <c r="OHD18" s="192">
        <f>1800</f>
        <v>1800</v>
      </c>
      <c r="OHE18" s="192">
        <f>1800</f>
        <v>1800</v>
      </c>
      <c r="OHF18" s="192">
        <f>1800</f>
        <v>1800</v>
      </c>
      <c r="OHG18" s="192">
        <f>1800</f>
        <v>1800</v>
      </c>
      <c r="OHH18" s="192">
        <f>1800</f>
        <v>1800</v>
      </c>
      <c r="OHI18" s="192">
        <f>1800</f>
        <v>1800</v>
      </c>
      <c r="OHJ18" s="192">
        <f>1800</f>
        <v>1800</v>
      </c>
      <c r="OHK18" s="192">
        <f>1800</f>
        <v>1800</v>
      </c>
      <c r="OHL18" s="192">
        <f>1800</f>
        <v>1800</v>
      </c>
      <c r="OHM18" s="192">
        <f>1800</f>
        <v>1800</v>
      </c>
      <c r="OHN18" s="192">
        <f>1800</f>
        <v>1800</v>
      </c>
      <c r="OHO18" s="192">
        <f>1800</f>
        <v>1800</v>
      </c>
      <c r="OHP18" s="192">
        <f>1800</f>
        <v>1800</v>
      </c>
      <c r="OHQ18" s="192">
        <f>1800</f>
        <v>1800</v>
      </c>
      <c r="OHR18" s="192">
        <f>1800</f>
        <v>1800</v>
      </c>
      <c r="OHS18" s="192">
        <f>1800</f>
        <v>1800</v>
      </c>
      <c r="OHT18" s="192">
        <f>1800</f>
        <v>1800</v>
      </c>
      <c r="OHU18" s="192">
        <f>1800</f>
        <v>1800</v>
      </c>
      <c r="OHV18" s="192">
        <f>1800</f>
        <v>1800</v>
      </c>
      <c r="OHW18" s="192">
        <f>1800</f>
        <v>1800</v>
      </c>
      <c r="OHX18" s="192">
        <f>1800</f>
        <v>1800</v>
      </c>
      <c r="OHY18" s="192">
        <f>1800</f>
        <v>1800</v>
      </c>
      <c r="OHZ18" s="192">
        <f>1800</f>
        <v>1800</v>
      </c>
      <c r="OIA18" s="192">
        <f>1800</f>
        <v>1800</v>
      </c>
      <c r="OIB18" s="192">
        <f>1800</f>
        <v>1800</v>
      </c>
      <c r="OIC18" s="192">
        <f>1800</f>
        <v>1800</v>
      </c>
      <c r="OID18" s="192">
        <f>1800</f>
        <v>1800</v>
      </c>
      <c r="OIE18" s="192">
        <f>1800</f>
        <v>1800</v>
      </c>
      <c r="OIF18" s="192">
        <f>1800</f>
        <v>1800</v>
      </c>
      <c r="OIG18" s="192">
        <f>1800</f>
        <v>1800</v>
      </c>
      <c r="OIH18" s="192">
        <f>1800</f>
        <v>1800</v>
      </c>
      <c r="OII18" s="192">
        <f>1800</f>
        <v>1800</v>
      </c>
      <c r="OIJ18" s="192">
        <f>1800</f>
        <v>1800</v>
      </c>
      <c r="OIK18" s="192">
        <f>1800</f>
        <v>1800</v>
      </c>
      <c r="OIL18" s="192">
        <f>1800</f>
        <v>1800</v>
      </c>
      <c r="OIM18" s="192">
        <f>1800</f>
        <v>1800</v>
      </c>
      <c r="OIN18" s="192">
        <f>1800</f>
        <v>1800</v>
      </c>
      <c r="OIO18" s="192">
        <f>1800</f>
        <v>1800</v>
      </c>
      <c r="OIP18" s="192">
        <f>1800</f>
        <v>1800</v>
      </c>
      <c r="OIQ18" s="192">
        <f>1800</f>
        <v>1800</v>
      </c>
      <c r="OIR18" s="192">
        <f>1800</f>
        <v>1800</v>
      </c>
      <c r="OIS18" s="192">
        <f>1800</f>
        <v>1800</v>
      </c>
      <c r="OIT18" s="192">
        <f>1800</f>
        <v>1800</v>
      </c>
      <c r="OIU18" s="192">
        <f>1800</f>
        <v>1800</v>
      </c>
      <c r="OIV18" s="192">
        <f>1800</f>
        <v>1800</v>
      </c>
      <c r="OIW18" s="192">
        <f>1800</f>
        <v>1800</v>
      </c>
      <c r="OIX18" s="192">
        <f>1800</f>
        <v>1800</v>
      </c>
      <c r="OIY18" s="192">
        <f>1800</f>
        <v>1800</v>
      </c>
      <c r="OIZ18" s="192">
        <f>1800</f>
        <v>1800</v>
      </c>
      <c r="OJA18" s="192">
        <f>1800</f>
        <v>1800</v>
      </c>
      <c r="OJB18" s="192">
        <f>1800</f>
        <v>1800</v>
      </c>
      <c r="OJC18" s="192">
        <f>1800</f>
        <v>1800</v>
      </c>
      <c r="OJD18" s="192">
        <f>1800</f>
        <v>1800</v>
      </c>
      <c r="OJE18" s="192">
        <f>1800</f>
        <v>1800</v>
      </c>
      <c r="OJF18" s="192">
        <f>1800</f>
        <v>1800</v>
      </c>
      <c r="OJG18" s="192">
        <f>1800</f>
        <v>1800</v>
      </c>
      <c r="OJH18" s="192">
        <f>1800</f>
        <v>1800</v>
      </c>
      <c r="OJI18" s="192">
        <f>1800</f>
        <v>1800</v>
      </c>
      <c r="OJJ18" s="192">
        <f>1800</f>
        <v>1800</v>
      </c>
      <c r="OJK18" s="192">
        <f>1800</f>
        <v>1800</v>
      </c>
      <c r="OJL18" s="192">
        <f>1800</f>
        <v>1800</v>
      </c>
      <c r="OJM18" s="192">
        <f>1800</f>
        <v>1800</v>
      </c>
      <c r="OJN18" s="192">
        <f>1800</f>
        <v>1800</v>
      </c>
      <c r="OJO18" s="192">
        <f>1800</f>
        <v>1800</v>
      </c>
      <c r="OJP18" s="192">
        <f>1800</f>
        <v>1800</v>
      </c>
      <c r="OJQ18" s="192">
        <f>1800</f>
        <v>1800</v>
      </c>
      <c r="OJR18" s="192">
        <f>1800</f>
        <v>1800</v>
      </c>
      <c r="OJS18" s="192">
        <f>1800</f>
        <v>1800</v>
      </c>
      <c r="OJT18" s="192">
        <f>1800</f>
        <v>1800</v>
      </c>
      <c r="OJU18" s="192">
        <f>1800</f>
        <v>1800</v>
      </c>
      <c r="OJV18" s="192">
        <f>1800</f>
        <v>1800</v>
      </c>
      <c r="OJW18" s="192">
        <f>1800</f>
        <v>1800</v>
      </c>
      <c r="OJX18" s="192">
        <f>1800</f>
        <v>1800</v>
      </c>
      <c r="OJY18" s="192">
        <f>1800</f>
        <v>1800</v>
      </c>
      <c r="OJZ18" s="192">
        <f>1800</f>
        <v>1800</v>
      </c>
      <c r="OKA18" s="192">
        <f>1800</f>
        <v>1800</v>
      </c>
      <c r="OKB18" s="192">
        <f>1800</f>
        <v>1800</v>
      </c>
      <c r="OKC18" s="192">
        <f>1800</f>
        <v>1800</v>
      </c>
      <c r="OKD18" s="192">
        <f>1800</f>
        <v>1800</v>
      </c>
      <c r="OKE18" s="192">
        <f>1800</f>
        <v>1800</v>
      </c>
      <c r="OKF18" s="192">
        <f>1800</f>
        <v>1800</v>
      </c>
      <c r="OKG18" s="192">
        <f>1800</f>
        <v>1800</v>
      </c>
      <c r="OKH18" s="192">
        <f>1800</f>
        <v>1800</v>
      </c>
      <c r="OKI18" s="192">
        <f>1800</f>
        <v>1800</v>
      </c>
      <c r="OKJ18" s="192">
        <f>1800</f>
        <v>1800</v>
      </c>
      <c r="OKK18" s="192">
        <f>1800</f>
        <v>1800</v>
      </c>
      <c r="OKL18" s="192">
        <f>1800</f>
        <v>1800</v>
      </c>
      <c r="OKM18" s="192">
        <f>1800</f>
        <v>1800</v>
      </c>
      <c r="OKN18" s="192">
        <f>1800</f>
        <v>1800</v>
      </c>
      <c r="OKO18" s="192">
        <f>1800</f>
        <v>1800</v>
      </c>
      <c r="OKP18" s="192">
        <f>1800</f>
        <v>1800</v>
      </c>
      <c r="OKQ18" s="192">
        <f>1800</f>
        <v>1800</v>
      </c>
      <c r="OKR18" s="192">
        <f>1800</f>
        <v>1800</v>
      </c>
      <c r="OKS18" s="192">
        <f>1800</f>
        <v>1800</v>
      </c>
      <c r="OKT18" s="192">
        <f>1800</f>
        <v>1800</v>
      </c>
      <c r="OKU18" s="192">
        <f>1800</f>
        <v>1800</v>
      </c>
      <c r="OKV18" s="192">
        <f>1800</f>
        <v>1800</v>
      </c>
      <c r="OKW18" s="192">
        <f>1800</f>
        <v>1800</v>
      </c>
      <c r="OKX18" s="192">
        <f>1800</f>
        <v>1800</v>
      </c>
      <c r="OKY18" s="192">
        <f>1800</f>
        <v>1800</v>
      </c>
      <c r="OKZ18" s="192">
        <f>1800</f>
        <v>1800</v>
      </c>
      <c r="OLA18" s="192">
        <f>1800</f>
        <v>1800</v>
      </c>
      <c r="OLB18" s="192">
        <f>1800</f>
        <v>1800</v>
      </c>
      <c r="OLC18" s="192">
        <f>1800</f>
        <v>1800</v>
      </c>
      <c r="OLD18" s="192">
        <f>1800</f>
        <v>1800</v>
      </c>
      <c r="OLE18" s="192">
        <f>1800</f>
        <v>1800</v>
      </c>
      <c r="OLF18" s="192">
        <f>1800</f>
        <v>1800</v>
      </c>
      <c r="OLG18" s="192">
        <f>1800</f>
        <v>1800</v>
      </c>
      <c r="OLH18" s="192">
        <f>1800</f>
        <v>1800</v>
      </c>
      <c r="OLI18" s="192">
        <f>1800</f>
        <v>1800</v>
      </c>
      <c r="OLJ18" s="192">
        <f>1800</f>
        <v>1800</v>
      </c>
      <c r="OLK18" s="192">
        <f>1800</f>
        <v>1800</v>
      </c>
      <c r="OLL18" s="192">
        <f>1800</f>
        <v>1800</v>
      </c>
      <c r="OLM18" s="192">
        <f>1800</f>
        <v>1800</v>
      </c>
      <c r="OLN18" s="192">
        <f>1800</f>
        <v>1800</v>
      </c>
      <c r="OLO18" s="192">
        <f>1800</f>
        <v>1800</v>
      </c>
      <c r="OLP18" s="192">
        <f>1800</f>
        <v>1800</v>
      </c>
      <c r="OLQ18" s="192">
        <f>1800</f>
        <v>1800</v>
      </c>
      <c r="OLR18" s="192">
        <f>1800</f>
        <v>1800</v>
      </c>
      <c r="OLS18" s="192">
        <f>1800</f>
        <v>1800</v>
      </c>
      <c r="OLT18" s="192">
        <f>1800</f>
        <v>1800</v>
      </c>
      <c r="OLU18" s="192">
        <f>1800</f>
        <v>1800</v>
      </c>
      <c r="OLV18" s="192">
        <f>1800</f>
        <v>1800</v>
      </c>
      <c r="OLW18" s="192">
        <f>1800</f>
        <v>1800</v>
      </c>
      <c r="OLX18" s="192">
        <f>1800</f>
        <v>1800</v>
      </c>
      <c r="OLY18" s="192">
        <f>1800</f>
        <v>1800</v>
      </c>
      <c r="OLZ18" s="192">
        <f>1800</f>
        <v>1800</v>
      </c>
      <c r="OMA18" s="192">
        <f>1800</f>
        <v>1800</v>
      </c>
      <c r="OMB18" s="192">
        <f>1800</f>
        <v>1800</v>
      </c>
      <c r="OMC18" s="192">
        <f>1800</f>
        <v>1800</v>
      </c>
      <c r="OMD18" s="192">
        <f>1800</f>
        <v>1800</v>
      </c>
      <c r="OME18" s="192">
        <f>1800</f>
        <v>1800</v>
      </c>
      <c r="OMF18" s="192">
        <f>1800</f>
        <v>1800</v>
      </c>
      <c r="OMG18" s="192">
        <f>1800</f>
        <v>1800</v>
      </c>
      <c r="OMH18" s="192">
        <f>1800</f>
        <v>1800</v>
      </c>
      <c r="OMI18" s="192">
        <f>1800</f>
        <v>1800</v>
      </c>
      <c r="OMJ18" s="192">
        <f>1800</f>
        <v>1800</v>
      </c>
      <c r="OMK18" s="192">
        <f>1800</f>
        <v>1800</v>
      </c>
      <c r="OML18" s="192">
        <f>1800</f>
        <v>1800</v>
      </c>
      <c r="OMM18" s="192">
        <f>1800</f>
        <v>1800</v>
      </c>
      <c r="OMN18" s="192">
        <f>1800</f>
        <v>1800</v>
      </c>
      <c r="OMO18" s="192">
        <f>1800</f>
        <v>1800</v>
      </c>
      <c r="OMP18" s="192">
        <f>1800</f>
        <v>1800</v>
      </c>
      <c r="OMQ18" s="192">
        <f>1800</f>
        <v>1800</v>
      </c>
      <c r="OMR18" s="192">
        <f>1800</f>
        <v>1800</v>
      </c>
      <c r="OMS18" s="192">
        <f>1800</f>
        <v>1800</v>
      </c>
      <c r="OMT18" s="192">
        <f>1800</f>
        <v>1800</v>
      </c>
      <c r="OMU18" s="192">
        <f>1800</f>
        <v>1800</v>
      </c>
      <c r="OMV18" s="192">
        <f>1800</f>
        <v>1800</v>
      </c>
      <c r="OMW18" s="192">
        <f>1800</f>
        <v>1800</v>
      </c>
      <c r="OMX18" s="192">
        <f>1800</f>
        <v>1800</v>
      </c>
      <c r="OMY18" s="192">
        <f>1800</f>
        <v>1800</v>
      </c>
      <c r="OMZ18" s="192">
        <f>1800</f>
        <v>1800</v>
      </c>
      <c r="ONA18" s="192">
        <f>1800</f>
        <v>1800</v>
      </c>
      <c r="ONB18" s="192">
        <f>1800</f>
        <v>1800</v>
      </c>
      <c r="ONC18" s="192">
        <f>1800</f>
        <v>1800</v>
      </c>
      <c r="OND18" s="192">
        <f>1800</f>
        <v>1800</v>
      </c>
      <c r="ONE18" s="192">
        <f>1800</f>
        <v>1800</v>
      </c>
      <c r="ONF18" s="192">
        <f>1800</f>
        <v>1800</v>
      </c>
      <c r="ONG18" s="192">
        <f>1800</f>
        <v>1800</v>
      </c>
      <c r="ONH18" s="192">
        <f>1800</f>
        <v>1800</v>
      </c>
      <c r="ONI18" s="192">
        <f>1800</f>
        <v>1800</v>
      </c>
      <c r="ONJ18" s="192">
        <f>1800</f>
        <v>1800</v>
      </c>
      <c r="ONK18" s="192">
        <f>1800</f>
        <v>1800</v>
      </c>
      <c r="ONL18" s="192">
        <f>1800</f>
        <v>1800</v>
      </c>
      <c r="ONM18" s="192">
        <f>1800</f>
        <v>1800</v>
      </c>
      <c r="ONN18" s="192">
        <f>1800</f>
        <v>1800</v>
      </c>
      <c r="ONO18" s="192">
        <f>1800</f>
        <v>1800</v>
      </c>
      <c r="ONP18" s="192">
        <f>1800</f>
        <v>1800</v>
      </c>
      <c r="ONQ18" s="192">
        <f>1800</f>
        <v>1800</v>
      </c>
      <c r="ONR18" s="192">
        <f>1800</f>
        <v>1800</v>
      </c>
      <c r="ONS18" s="192">
        <f>1800</f>
        <v>1800</v>
      </c>
      <c r="ONT18" s="192">
        <f>1800</f>
        <v>1800</v>
      </c>
      <c r="ONU18" s="192">
        <f>1800</f>
        <v>1800</v>
      </c>
      <c r="ONV18" s="192">
        <f>1800</f>
        <v>1800</v>
      </c>
      <c r="ONW18" s="192">
        <f>1800</f>
        <v>1800</v>
      </c>
      <c r="ONX18" s="192">
        <f>1800</f>
        <v>1800</v>
      </c>
      <c r="ONY18" s="192">
        <f>1800</f>
        <v>1800</v>
      </c>
      <c r="ONZ18" s="192">
        <f>1800</f>
        <v>1800</v>
      </c>
      <c r="OOA18" s="192">
        <f>1800</f>
        <v>1800</v>
      </c>
      <c r="OOB18" s="192">
        <f>1800</f>
        <v>1800</v>
      </c>
      <c r="OOC18" s="192">
        <f>1800</f>
        <v>1800</v>
      </c>
      <c r="OOD18" s="192">
        <f>1800</f>
        <v>1800</v>
      </c>
      <c r="OOE18" s="192">
        <f>1800</f>
        <v>1800</v>
      </c>
      <c r="OOF18" s="192">
        <f>1800</f>
        <v>1800</v>
      </c>
      <c r="OOG18" s="192">
        <f>1800</f>
        <v>1800</v>
      </c>
      <c r="OOH18" s="192">
        <f>1800</f>
        <v>1800</v>
      </c>
      <c r="OOI18" s="192">
        <f>1800</f>
        <v>1800</v>
      </c>
      <c r="OOJ18" s="192">
        <f>1800</f>
        <v>1800</v>
      </c>
      <c r="OOK18" s="192">
        <f>1800</f>
        <v>1800</v>
      </c>
      <c r="OOL18" s="192">
        <f>1800</f>
        <v>1800</v>
      </c>
      <c r="OOM18" s="192">
        <f>1800</f>
        <v>1800</v>
      </c>
      <c r="OON18" s="192">
        <f>1800</f>
        <v>1800</v>
      </c>
      <c r="OOO18" s="192">
        <f>1800</f>
        <v>1800</v>
      </c>
      <c r="OOP18" s="192">
        <f>1800</f>
        <v>1800</v>
      </c>
      <c r="OOQ18" s="192">
        <f>1800</f>
        <v>1800</v>
      </c>
      <c r="OOR18" s="192">
        <f>1800</f>
        <v>1800</v>
      </c>
      <c r="OOS18" s="192">
        <f>1800</f>
        <v>1800</v>
      </c>
      <c r="OOT18" s="192">
        <f>1800</f>
        <v>1800</v>
      </c>
      <c r="OOU18" s="192">
        <f>1800</f>
        <v>1800</v>
      </c>
      <c r="OOV18" s="192">
        <f>1800</f>
        <v>1800</v>
      </c>
      <c r="OOW18" s="192">
        <f>1800</f>
        <v>1800</v>
      </c>
      <c r="OOX18" s="192">
        <f>1800</f>
        <v>1800</v>
      </c>
      <c r="OOY18" s="192">
        <f>1800</f>
        <v>1800</v>
      </c>
      <c r="OOZ18" s="192">
        <f>1800</f>
        <v>1800</v>
      </c>
      <c r="OPA18" s="192">
        <f>1800</f>
        <v>1800</v>
      </c>
      <c r="OPB18" s="192">
        <f>1800</f>
        <v>1800</v>
      </c>
      <c r="OPC18" s="192">
        <f>1800</f>
        <v>1800</v>
      </c>
      <c r="OPD18" s="192">
        <f>1800</f>
        <v>1800</v>
      </c>
      <c r="OPE18" s="192">
        <f>1800</f>
        <v>1800</v>
      </c>
      <c r="OPF18" s="192">
        <f>1800</f>
        <v>1800</v>
      </c>
      <c r="OPG18" s="192">
        <f>1800</f>
        <v>1800</v>
      </c>
      <c r="OPH18" s="192">
        <f>1800</f>
        <v>1800</v>
      </c>
      <c r="OPI18" s="192">
        <f>1800</f>
        <v>1800</v>
      </c>
      <c r="OPJ18" s="192">
        <f>1800</f>
        <v>1800</v>
      </c>
      <c r="OPK18" s="192">
        <f>1800</f>
        <v>1800</v>
      </c>
      <c r="OPL18" s="192">
        <f>1800</f>
        <v>1800</v>
      </c>
      <c r="OPM18" s="192">
        <f>1800</f>
        <v>1800</v>
      </c>
      <c r="OPN18" s="192">
        <f>1800</f>
        <v>1800</v>
      </c>
      <c r="OPO18" s="192">
        <f>1800</f>
        <v>1800</v>
      </c>
      <c r="OPP18" s="192">
        <f>1800</f>
        <v>1800</v>
      </c>
      <c r="OPQ18" s="192">
        <f>1800</f>
        <v>1800</v>
      </c>
      <c r="OPR18" s="192">
        <f>1800</f>
        <v>1800</v>
      </c>
      <c r="OPS18" s="192">
        <f>1800</f>
        <v>1800</v>
      </c>
      <c r="OPT18" s="192">
        <f>1800</f>
        <v>1800</v>
      </c>
      <c r="OPU18" s="192">
        <f>1800</f>
        <v>1800</v>
      </c>
      <c r="OPV18" s="192">
        <f>1800</f>
        <v>1800</v>
      </c>
      <c r="OPW18" s="192">
        <f>1800</f>
        <v>1800</v>
      </c>
      <c r="OPX18" s="192">
        <f>1800</f>
        <v>1800</v>
      </c>
      <c r="OPY18" s="192">
        <f>1800</f>
        <v>1800</v>
      </c>
      <c r="OPZ18" s="192">
        <f>1800</f>
        <v>1800</v>
      </c>
      <c r="OQA18" s="192">
        <f>1800</f>
        <v>1800</v>
      </c>
      <c r="OQB18" s="192">
        <f>1800</f>
        <v>1800</v>
      </c>
      <c r="OQC18" s="192">
        <f>1800</f>
        <v>1800</v>
      </c>
      <c r="OQD18" s="192">
        <f>1800</f>
        <v>1800</v>
      </c>
      <c r="OQE18" s="192">
        <f>1800</f>
        <v>1800</v>
      </c>
      <c r="OQF18" s="192">
        <f>1800</f>
        <v>1800</v>
      </c>
      <c r="OQG18" s="192">
        <f>1800</f>
        <v>1800</v>
      </c>
      <c r="OQH18" s="192">
        <f>1800</f>
        <v>1800</v>
      </c>
      <c r="OQI18" s="192">
        <f>1800</f>
        <v>1800</v>
      </c>
      <c r="OQJ18" s="192">
        <f>1800</f>
        <v>1800</v>
      </c>
      <c r="OQK18" s="192">
        <f>1800</f>
        <v>1800</v>
      </c>
      <c r="OQL18" s="192">
        <f>1800</f>
        <v>1800</v>
      </c>
      <c r="OQM18" s="192">
        <f>1800</f>
        <v>1800</v>
      </c>
      <c r="OQN18" s="192">
        <f>1800</f>
        <v>1800</v>
      </c>
      <c r="OQO18" s="192">
        <f>1800</f>
        <v>1800</v>
      </c>
      <c r="OQP18" s="192">
        <f>1800</f>
        <v>1800</v>
      </c>
      <c r="OQQ18" s="192">
        <f>1800</f>
        <v>1800</v>
      </c>
      <c r="OQR18" s="192">
        <f>1800</f>
        <v>1800</v>
      </c>
      <c r="OQS18" s="192">
        <f>1800</f>
        <v>1800</v>
      </c>
      <c r="OQT18" s="192">
        <f>1800</f>
        <v>1800</v>
      </c>
      <c r="OQU18" s="192">
        <f>1800</f>
        <v>1800</v>
      </c>
      <c r="OQV18" s="192">
        <f>1800</f>
        <v>1800</v>
      </c>
      <c r="OQW18" s="192">
        <f>1800</f>
        <v>1800</v>
      </c>
      <c r="OQX18" s="192">
        <f>1800</f>
        <v>1800</v>
      </c>
      <c r="OQY18" s="192">
        <f>1800</f>
        <v>1800</v>
      </c>
      <c r="OQZ18" s="192">
        <f>1800</f>
        <v>1800</v>
      </c>
      <c r="ORA18" s="192">
        <f>1800</f>
        <v>1800</v>
      </c>
      <c r="ORB18" s="192">
        <f>1800</f>
        <v>1800</v>
      </c>
      <c r="ORC18" s="192">
        <f>1800</f>
        <v>1800</v>
      </c>
      <c r="ORD18" s="192">
        <f>1800</f>
        <v>1800</v>
      </c>
      <c r="ORE18" s="192">
        <f>1800</f>
        <v>1800</v>
      </c>
      <c r="ORF18" s="192">
        <f>1800</f>
        <v>1800</v>
      </c>
      <c r="ORG18" s="192">
        <f>1800</f>
        <v>1800</v>
      </c>
      <c r="ORH18" s="192">
        <f>1800</f>
        <v>1800</v>
      </c>
      <c r="ORI18" s="192">
        <f>1800</f>
        <v>1800</v>
      </c>
      <c r="ORJ18" s="192">
        <f>1800</f>
        <v>1800</v>
      </c>
      <c r="ORK18" s="192">
        <f>1800</f>
        <v>1800</v>
      </c>
      <c r="ORL18" s="192">
        <f>1800</f>
        <v>1800</v>
      </c>
      <c r="ORM18" s="192">
        <f>1800</f>
        <v>1800</v>
      </c>
      <c r="ORN18" s="192">
        <f>1800</f>
        <v>1800</v>
      </c>
      <c r="ORO18" s="192">
        <f>1800</f>
        <v>1800</v>
      </c>
      <c r="ORP18" s="192">
        <f>1800</f>
        <v>1800</v>
      </c>
      <c r="ORQ18" s="192">
        <f>1800</f>
        <v>1800</v>
      </c>
      <c r="ORR18" s="192">
        <f>1800</f>
        <v>1800</v>
      </c>
      <c r="ORS18" s="192">
        <f>1800</f>
        <v>1800</v>
      </c>
      <c r="ORT18" s="192">
        <f>1800</f>
        <v>1800</v>
      </c>
      <c r="ORU18" s="192">
        <f>1800</f>
        <v>1800</v>
      </c>
      <c r="ORV18" s="192">
        <f>1800</f>
        <v>1800</v>
      </c>
      <c r="ORW18" s="192">
        <f>1800</f>
        <v>1800</v>
      </c>
      <c r="ORX18" s="192">
        <f>1800</f>
        <v>1800</v>
      </c>
      <c r="ORY18" s="192">
        <f>1800</f>
        <v>1800</v>
      </c>
      <c r="ORZ18" s="192">
        <f>1800</f>
        <v>1800</v>
      </c>
      <c r="OSA18" s="192">
        <f>1800</f>
        <v>1800</v>
      </c>
      <c r="OSB18" s="192">
        <f>1800</f>
        <v>1800</v>
      </c>
      <c r="OSC18" s="192">
        <f>1800</f>
        <v>1800</v>
      </c>
      <c r="OSD18" s="192">
        <f>1800</f>
        <v>1800</v>
      </c>
      <c r="OSE18" s="192">
        <f>1800</f>
        <v>1800</v>
      </c>
      <c r="OSF18" s="192">
        <f>1800</f>
        <v>1800</v>
      </c>
      <c r="OSG18" s="192">
        <f>1800</f>
        <v>1800</v>
      </c>
      <c r="OSH18" s="192">
        <f>1800</f>
        <v>1800</v>
      </c>
      <c r="OSI18" s="192">
        <f>1800</f>
        <v>1800</v>
      </c>
      <c r="OSJ18" s="192">
        <f>1800</f>
        <v>1800</v>
      </c>
      <c r="OSK18" s="192">
        <f>1800</f>
        <v>1800</v>
      </c>
      <c r="OSL18" s="192">
        <f>1800</f>
        <v>1800</v>
      </c>
      <c r="OSM18" s="192">
        <f>1800</f>
        <v>1800</v>
      </c>
      <c r="OSN18" s="192">
        <f>1800</f>
        <v>1800</v>
      </c>
      <c r="OSO18" s="192">
        <f>1800</f>
        <v>1800</v>
      </c>
      <c r="OSP18" s="192">
        <f>1800</f>
        <v>1800</v>
      </c>
      <c r="OSQ18" s="192">
        <f>1800</f>
        <v>1800</v>
      </c>
      <c r="OSR18" s="192">
        <f>1800</f>
        <v>1800</v>
      </c>
      <c r="OSS18" s="192">
        <f>1800</f>
        <v>1800</v>
      </c>
      <c r="OST18" s="192">
        <f>1800</f>
        <v>1800</v>
      </c>
      <c r="OSU18" s="192">
        <f>1800</f>
        <v>1800</v>
      </c>
      <c r="OSV18" s="192">
        <f>1800</f>
        <v>1800</v>
      </c>
      <c r="OSW18" s="192">
        <f>1800</f>
        <v>1800</v>
      </c>
      <c r="OSX18" s="192">
        <f>1800</f>
        <v>1800</v>
      </c>
      <c r="OSY18" s="192">
        <f>1800</f>
        <v>1800</v>
      </c>
      <c r="OSZ18" s="192">
        <f>1800</f>
        <v>1800</v>
      </c>
      <c r="OTA18" s="192">
        <f>1800</f>
        <v>1800</v>
      </c>
      <c r="OTB18" s="192">
        <f>1800</f>
        <v>1800</v>
      </c>
      <c r="OTC18" s="192">
        <f>1800</f>
        <v>1800</v>
      </c>
      <c r="OTD18" s="192">
        <f>1800</f>
        <v>1800</v>
      </c>
      <c r="OTE18" s="192">
        <f>1800</f>
        <v>1800</v>
      </c>
      <c r="OTF18" s="192">
        <f>1800</f>
        <v>1800</v>
      </c>
      <c r="OTG18" s="192">
        <f>1800</f>
        <v>1800</v>
      </c>
      <c r="OTH18" s="192">
        <f>1800</f>
        <v>1800</v>
      </c>
      <c r="OTI18" s="192">
        <f>1800</f>
        <v>1800</v>
      </c>
      <c r="OTJ18" s="192">
        <f>1800</f>
        <v>1800</v>
      </c>
      <c r="OTK18" s="192">
        <f>1800</f>
        <v>1800</v>
      </c>
      <c r="OTL18" s="192">
        <f>1800</f>
        <v>1800</v>
      </c>
      <c r="OTM18" s="192">
        <f>1800</f>
        <v>1800</v>
      </c>
      <c r="OTN18" s="192">
        <f>1800</f>
        <v>1800</v>
      </c>
      <c r="OTO18" s="192">
        <f>1800</f>
        <v>1800</v>
      </c>
      <c r="OTP18" s="192">
        <f>1800</f>
        <v>1800</v>
      </c>
      <c r="OTQ18" s="192">
        <f>1800</f>
        <v>1800</v>
      </c>
      <c r="OTR18" s="192">
        <f>1800</f>
        <v>1800</v>
      </c>
      <c r="OTS18" s="192">
        <f>1800</f>
        <v>1800</v>
      </c>
      <c r="OTT18" s="192">
        <f>1800</f>
        <v>1800</v>
      </c>
      <c r="OTU18" s="192">
        <f>1800</f>
        <v>1800</v>
      </c>
      <c r="OTV18" s="192">
        <f>1800</f>
        <v>1800</v>
      </c>
      <c r="OTW18" s="192">
        <f>1800</f>
        <v>1800</v>
      </c>
      <c r="OTX18" s="192">
        <f>1800</f>
        <v>1800</v>
      </c>
      <c r="OTY18" s="192">
        <f>1800</f>
        <v>1800</v>
      </c>
      <c r="OTZ18" s="192">
        <f>1800</f>
        <v>1800</v>
      </c>
      <c r="OUA18" s="192">
        <f>1800</f>
        <v>1800</v>
      </c>
      <c r="OUB18" s="192">
        <f>1800</f>
        <v>1800</v>
      </c>
      <c r="OUC18" s="192">
        <f>1800</f>
        <v>1800</v>
      </c>
      <c r="OUD18" s="192">
        <f>1800</f>
        <v>1800</v>
      </c>
      <c r="OUE18" s="192">
        <f>1800</f>
        <v>1800</v>
      </c>
      <c r="OUF18" s="192">
        <f>1800</f>
        <v>1800</v>
      </c>
      <c r="OUG18" s="192">
        <f>1800</f>
        <v>1800</v>
      </c>
      <c r="OUH18" s="192">
        <f>1800</f>
        <v>1800</v>
      </c>
      <c r="OUI18" s="192">
        <f>1800</f>
        <v>1800</v>
      </c>
      <c r="OUJ18" s="192">
        <f>1800</f>
        <v>1800</v>
      </c>
      <c r="OUK18" s="192">
        <f>1800</f>
        <v>1800</v>
      </c>
      <c r="OUL18" s="192">
        <f>1800</f>
        <v>1800</v>
      </c>
      <c r="OUM18" s="192">
        <f>1800</f>
        <v>1800</v>
      </c>
      <c r="OUN18" s="192">
        <f>1800</f>
        <v>1800</v>
      </c>
      <c r="OUO18" s="192">
        <f>1800</f>
        <v>1800</v>
      </c>
      <c r="OUP18" s="192">
        <f>1800</f>
        <v>1800</v>
      </c>
      <c r="OUQ18" s="192">
        <f>1800</f>
        <v>1800</v>
      </c>
      <c r="OUR18" s="192">
        <f>1800</f>
        <v>1800</v>
      </c>
      <c r="OUS18" s="192">
        <f>1800</f>
        <v>1800</v>
      </c>
      <c r="OUT18" s="192">
        <f>1800</f>
        <v>1800</v>
      </c>
      <c r="OUU18" s="192">
        <f>1800</f>
        <v>1800</v>
      </c>
      <c r="OUV18" s="192">
        <f>1800</f>
        <v>1800</v>
      </c>
      <c r="OUW18" s="192">
        <f>1800</f>
        <v>1800</v>
      </c>
      <c r="OUX18" s="192">
        <f>1800</f>
        <v>1800</v>
      </c>
      <c r="OUY18" s="192">
        <f>1800</f>
        <v>1800</v>
      </c>
      <c r="OUZ18" s="192">
        <f>1800</f>
        <v>1800</v>
      </c>
      <c r="OVA18" s="192">
        <f>1800</f>
        <v>1800</v>
      </c>
      <c r="OVB18" s="192">
        <f>1800</f>
        <v>1800</v>
      </c>
      <c r="OVC18" s="192">
        <f>1800</f>
        <v>1800</v>
      </c>
      <c r="OVD18" s="192">
        <f>1800</f>
        <v>1800</v>
      </c>
      <c r="OVE18" s="192">
        <f>1800</f>
        <v>1800</v>
      </c>
      <c r="OVF18" s="192">
        <f>1800</f>
        <v>1800</v>
      </c>
      <c r="OVG18" s="192">
        <f>1800</f>
        <v>1800</v>
      </c>
      <c r="OVH18" s="192">
        <f>1800</f>
        <v>1800</v>
      </c>
      <c r="OVI18" s="192">
        <f>1800</f>
        <v>1800</v>
      </c>
      <c r="OVJ18" s="192">
        <f>1800</f>
        <v>1800</v>
      </c>
      <c r="OVK18" s="192">
        <f>1800</f>
        <v>1800</v>
      </c>
      <c r="OVL18" s="192">
        <f>1800</f>
        <v>1800</v>
      </c>
      <c r="OVM18" s="192">
        <f>1800</f>
        <v>1800</v>
      </c>
      <c r="OVN18" s="192">
        <f>1800</f>
        <v>1800</v>
      </c>
      <c r="OVO18" s="192">
        <f>1800</f>
        <v>1800</v>
      </c>
      <c r="OVP18" s="192">
        <f>1800</f>
        <v>1800</v>
      </c>
      <c r="OVQ18" s="192">
        <f>1800</f>
        <v>1800</v>
      </c>
      <c r="OVR18" s="192">
        <f>1800</f>
        <v>1800</v>
      </c>
      <c r="OVS18" s="192">
        <f>1800</f>
        <v>1800</v>
      </c>
      <c r="OVT18" s="192">
        <f>1800</f>
        <v>1800</v>
      </c>
      <c r="OVU18" s="192">
        <f>1800</f>
        <v>1800</v>
      </c>
      <c r="OVV18" s="192">
        <f>1800</f>
        <v>1800</v>
      </c>
      <c r="OVW18" s="192">
        <f>1800</f>
        <v>1800</v>
      </c>
      <c r="OVX18" s="192">
        <f>1800</f>
        <v>1800</v>
      </c>
      <c r="OVY18" s="192">
        <f>1800</f>
        <v>1800</v>
      </c>
      <c r="OVZ18" s="192">
        <f>1800</f>
        <v>1800</v>
      </c>
      <c r="OWA18" s="192">
        <f>1800</f>
        <v>1800</v>
      </c>
      <c r="OWB18" s="192">
        <f>1800</f>
        <v>1800</v>
      </c>
      <c r="OWC18" s="192">
        <f>1800</f>
        <v>1800</v>
      </c>
      <c r="OWD18" s="192">
        <f>1800</f>
        <v>1800</v>
      </c>
      <c r="OWE18" s="192">
        <f>1800</f>
        <v>1800</v>
      </c>
      <c r="OWF18" s="192">
        <f>1800</f>
        <v>1800</v>
      </c>
      <c r="OWG18" s="192">
        <f>1800</f>
        <v>1800</v>
      </c>
      <c r="OWH18" s="192">
        <f>1800</f>
        <v>1800</v>
      </c>
      <c r="OWI18" s="192">
        <f>1800</f>
        <v>1800</v>
      </c>
      <c r="OWJ18" s="192">
        <f>1800</f>
        <v>1800</v>
      </c>
      <c r="OWK18" s="192">
        <f>1800</f>
        <v>1800</v>
      </c>
      <c r="OWL18" s="192">
        <f>1800</f>
        <v>1800</v>
      </c>
      <c r="OWM18" s="192">
        <f>1800</f>
        <v>1800</v>
      </c>
      <c r="OWN18" s="192">
        <f>1800</f>
        <v>1800</v>
      </c>
      <c r="OWO18" s="192">
        <f>1800</f>
        <v>1800</v>
      </c>
      <c r="OWP18" s="192">
        <f>1800</f>
        <v>1800</v>
      </c>
      <c r="OWQ18" s="192">
        <f>1800</f>
        <v>1800</v>
      </c>
      <c r="OWR18" s="192">
        <f>1800</f>
        <v>1800</v>
      </c>
      <c r="OWS18" s="192">
        <f>1800</f>
        <v>1800</v>
      </c>
      <c r="OWT18" s="192">
        <f>1800</f>
        <v>1800</v>
      </c>
      <c r="OWU18" s="192">
        <f>1800</f>
        <v>1800</v>
      </c>
      <c r="OWV18" s="192">
        <f>1800</f>
        <v>1800</v>
      </c>
      <c r="OWW18" s="192">
        <f>1800</f>
        <v>1800</v>
      </c>
      <c r="OWX18" s="192">
        <f>1800</f>
        <v>1800</v>
      </c>
      <c r="OWY18" s="192">
        <f>1800</f>
        <v>1800</v>
      </c>
      <c r="OWZ18" s="192">
        <f>1800</f>
        <v>1800</v>
      </c>
      <c r="OXA18" s="192">
        <f>1800</f>
        <v>1800</v>
      </c>
      <c r="OXB18" s="192">
        <f>1800</f>
        <v>1800</v>
      </c>
      <c r="OXC18" s="192">
        <f>1800</f>
        <v>1800</v>
      </c>
      <c r="OXD18" s="192">
        <f>1800</f>
        <v>1800</v>
      </c>
      <c r="OXE18" s="192">
        <f>1800</f>
        <v>1800</v>
      </c>
      <c r="OXF18" s="192">
        <f>1800</f>
        <v>1800</v>
      </c>
      <c r="OXG18" s="192">
        <f>1800</f>
        <v>1800</v>
      </c>
      <c r="OXH18" s="192">
        <f>1800</f>
        <v>1800</v>
      </c>
      <c r="OXI18" s="192">
        <f>1800</f>
        <v>1800</v>
      </c>
      <c r="OXJ18" s="192">
        <f>1800</f>
        <v>1800</v>
      </c>
      <c r="OXK18" s="192">
        <f>1800</f>
        <v>1800</v>
      </c>
      <c r="OXL18" s="192">
        <f>1800</f>
        <v>1800</v>
      </c>
      <c r="OXM18" s="192">
        <f>1800</f>
        <v>1800</v>
      </c>
      <c r="OXN18" s="192">
        <f>1800</f>
        <v>1800</v>
      </c>
      <c r="OXO18" s="192">
        <f>1800</f>
        <v>1800</v>
      </c>
      <c r="OXP18" s="192">
        <f>1800</f>
        <v>1800</v>
      </c>
      <c r="OXQ18" s="192">
        <f>1800</f>
        <v>1800</v>
      </c>
      <c r="OXR18" s="192">
        <f>1800</f>
        <v>1800</v>
      </c>
      <c r="OXS18" s="192">
        <f>1800</f>
        <v>1800</v>
      </c>
      <c r="OXT18" s="192">
        <f>1800</f>
        <v>1800</v>
      </c>
      <c r="OXU18" s="192">
        <f>1800</f>
        <v>1800</v>
      </c>
      <c r="OXV18" s="192">
        <f>1800</f>
        <v>1800</v>
      </c>
      <c r="OXW18" s="192">
        <f>1800</f>
        <v>1800</v>
      </c>
      <c r="OXX18" s="192">
        <f>1800</f>
        <v>1800</v>
      </c>
      <c r="OXY18" s="192">
        <f>1800</f>
        <v>1800</v>
      </c>
      <c r="OXZ18" s="192">
        <f>1800</f>
        <v>1800</v>
      </c>
      <c r="OYA18" s="192">
        <f>1800</f>
        <v>1800</v>
      </c>
      <c r="OYB18" s="192">
        <f>1800</f>
        <v>1800</v>
      </c>
      <c r="OYC18" s="192">
        <f>1800</f>
        <v>1800</v>
      </c>
      <c r="OYD18" s="192">
        <f>1800</f>
        <v>1800</v>
      </c>
      <c r="OYE18" s="192">
        <f>1800</f>
        <v>1800</v>
      </c>
      <c r="OYF18" s="192">
        <f>1800</f>
        <v>1800</v>
      </c>
      <c r="OYG18" s="192">
        <f>1800</f>
        <v>1800</v>
      </c>
      <c r="OYH18" s="192">
        <f>1800</f>
        <v>1800</v>
      </c>
      <c r="OYI18" s="192">
        <f>1800</f>
        <v>1800</v>
      </c>
      <c r="OYJ18" s="192">
        <f>1800</f>
        <v>1800</v>
      </c>
      <c r="OYK18" s="192">
        <f>1800</f>
        <v>1800</v>
      </c>
      <c r="OYL18" s="192">
        <f>1800</f>
        <v>1800</v>
      </c>
      <c r="OYM18" s="192">
        <f>1800</f>
        <v>1800</v>
      </c>
      <c r="OYN18" s="192">
        <f>1800</f>
        <v>1800</v>
      </c>
      <c r="OYO18" s="192">
        <f>1800</f>
        <v>1800</v>
      </c>
      <c r="OYP18" s="192">
        <f>1800</f>
        <v>1800</v>
      </c>
      <c r="OYQ18" s="192">
        <f>1800</f>
        <v>1800</v>
      </c>
      <c r="OYR18" s="192">
        <f>1800</f>
        <v>1800</v>
      </c>
      <c r="OYS18" s="192">
        <f>1800</f>
        <v>1800</v>
      </c>
      <c r="OYT18" s="192">
        <f>1800</f>
        <v>1800</v>
      </c>
      <c r="OYU18" s="192">
        <f>1800</f>
        <v>1800</v>
      </c>
      <c r="OYV18" s="192">
        <f>1800</f>
        <v>1800</v>
      </c>
      <c r="OYW18" s="192">
        <f>1800</f>
        <v>1800</v>
      </c>
      <c r="OYX18" s="192">
        <f>1800</f>
        <v>1800</v>
      </c>
      <c r="OYY18" s="192">
        <f>1800</f>
        <v>1800</v>
      </c>
      <c r="OYZ18" s="192">
        <f>1800</f>
        <v>1800</v>
      </c>
      <c r="OZA18" s="192">
        <f>1800</f>
        <v>1800</v>
      </c>
      <c r="OZB18" s="192">
        <f>1800</f>
        <v>1800</v>
      </c>
      <c r="OZC18" s="192">
        <f>1800</f>
        <v>1800</v>
      </c>
      <c r="OZD18" s="192">
        <f>1800</f>
        <v>1800</v>
      </c>
      <c r="OZE18" s="192">
        <f>1800</f>
        <v>1800</v>
      </c>
      <c r="OZF18" s="192">
        <f>1800</f>
        <v>1800</v>
      </c>
      <c r="OZG18" s="192">
        <f>1800</f>
        <v>1800</v>
      </c>
      <c r="OZH18" s="192">
        <f>1800</f>
        <v>1800</v>
      </c>
      <c r="OZI18" s="192">
        <f>1800</f>
        <v>1800</v>
      </c>
      <c r="OZJ18" s="192">
        <f>1800</f>
        <v>1800</v>
      </c>
      <c r="OZK18" s="192">
        <f>1800</f>
        <v>1800</v>
      </c>
      <c r="OZL18" s="192">
        <f>1800</f>
        <v>1800</v>
      </c>
      <c r="OZM18" s="192">
        <f>1800</f>
        <v>1800</v>
      </c>
      <c r="OZN18" s="192">
        <f>1800</f>
        <v>1800</v>
      </c>
      <c r="OZO18" s="192">
        <f>1800</f>
        <v>1800</v>
      </c>
      <c r="OZP18" s="192">
        <f>1800</f>
        <v>1800</v>
      </c>
      <c r="OZQ18" s="192">
        <f>1800</f>
        <v>1800</v>
      </c>
      <c r="OZR18" s="192">
        <f>1800</f>
        <v>1800</v>
      </c>
      <c r="OZS18" s="192">
        <f>1800</f>
        <v>1800</v>
      </c>
      <c r="OZT18" s="192">
        <f>1800</f>
        <v>1800</v>
      </c>
      <c r="OZU18" s="192">
        <f>1800</f>
        <v>1800</v>
      </c>
      <c r="OZV18" s="192">
        <f>1800</f>
        <v>1800</v>
      </c>
      <c r="OZW18" s="192">
        <f>1800</f>
        <v>1800</v>
      </c>
      <c r="OZX18" s="192">
        <f>1800</f>
        <v>1800</v>
      </c>
      <c r="OZY18" s="192">
        <f>1800</f>
        <v>1800</v>
      </c>
      <c r="OZZ18" s="192">
        <f>1800</f>
        <v>1800</v>
      </c>
      <c r="PAA18" s="192">
        <f>1800</f>
        <v>1800</v>
      </c>
      <c r="PAB18" s="192">
        <f>1800</f>
        <v>1800</v>
      </c>
      <c r="PAC18" s="192">
        <f>1800</f>
        <v>1800</v>
      </c>
      <c r="PAD18" s="192">
        <f>1800</f>
        <v>1800</v>
      </c>
      <c r="PAE18" s="192">
        <f>1800</f>
        <v>1800</v>
      </c>
      <c r="PAF18" s="192">
        <f>1800</f>
        <v>1800</v>
      </c>
      <c r="PAG18" s="192">
        <f>1800</f>
        <v>1800</v>
      </c>
      <c r="PAH18" s="192">
        <f>1800</f>
        <v>1800</v>
      </c>
      <c r="PAI18" s="192">
        <f>1800</f>
        <v>1800</v>
      </c>
      <c r="PAJ18" s="192">
        <f>1800</f>
        <v>1800</v>
      </c>
      <c r="PAK18" s="192">
        <f>1800</f>
        <v>1800</v>
      </c>
      <c r="PAL18" s="192">
        <f>1800</f>
        <v>1800</v>
      </c>
      <c r="PAM18" s="192">
        <f>1800</f>
        <v>1800</v>
      </c>
      <c r="PAN18" s="192">
        <f>1800</f>
        <v>1800</v>
      </c>
      <c r="PAO18" s="192">
        <f>1800</f>
        <v>1800</v>
      </c>
      <c r="PAP18" s="192">
        <f>1800</f>
        <v>1800</v>
      </c>
      <c r="PAQ18" s="192">
        <f>1800</f>
        <v>1800</v>
      </c>
      <c r="PAR18" s="192">
        <f>1800</f>
        <v>1800</v>
      </c>
      <c r="PAS18" s="192">
        <f>1800</f>
        <v>1800</v>
      </c>
      <c r="PAT18" s="192">
        <f>1800</f>
        <v>1800</v>
      </c>
      <c r="PAU18" s="192">
        <f>1800</f>
        <v>1800</v>
      </c>
      <c r="PAV18" s="192">
        <f>1800</f>
        <v>1800</v>
      </c>
      <c r="PAW18" s="192">
        <f>1800</f>
        <v>1800</v>
      </c>
      <c r="PAX18" s="192">
        <f>1800</f>
        <v>1800</v>
      </c>
      <c r="PAY18" s="192">
        <f>1800</f>
        <v>1800</v>
      </c>
      <c r="PAZ18" s="192">
        <f>1800</f>
        <v>1800</v>
      </c>
      <c r="PBA18" s="192">
        <f>1800</f>
        <v>1800</v>
      </c>
      <c r="PBB18" s="192">
        <f>1800</f>
        <v>1800</v>
      </c>
      <c r="PBC18" s="192">
        <f>1800</f>
        <v>1800</v>
      </c>
      <c r="PBD18" s="192">
        <f>1800</f>
        <v>1800</v>
      </c>
      <c r="PBE18" s="192">
        <f>1800</f>
        <v>1800</v>
      </c>
      <c r="PBF18" s="192">
        <f>1800</f>
        <v>1800</v>
      </c>
      <c r="PBG18" s="192">
        <f>1800</f>
        <v>1800</v>
      </c>
      <c r="PBH18" s="192">
        <f>1800</f>
        <v>1800</v>
      </c>
      <c r="PBI18" s="192">
        <f>1800</f>
        <v>1800</v>
      </c>
      <c r="PBJ18" s="192">
        <f>1800</f>
        <v>1800</v>
      </c>
      <c r="PBK18" s="192">
        <f>1800</f>
        <v>1800</v>
      </c>
      <c r="PBL18" s="192">
        <f>1800</f>
        <v>1800</v>
      </c>
      <c r="PBM18" s="192">
        <f>1800</f>
        <v>1800</v>
      </c>
      <c r="PBN18" s="192">
        <f>1800</f>
        <v>1800</v>
      </c>
      <c r="PBO18" s="192">
        <f>1800</f>
        <v>1800</v>
      </c>
      <c r="PBP18" s="192">
        <f>1800</f>
        <v>1800</v>
      </c>
      <c r="PBQ18" s="192">
        <f>1800</f>
        <v>1800</v>
      </c>
      <c r="PBR18" s="192">
        <f>1800</f>
        <v>1800</v>
      </c>
      <c r="PBS18" s="192">
        <f>1800</f>
        <v>1800</v>
      </c>
      <c r="PBT18" s="192">
        <f>1800</f>
        <v>1800</v>
      </c>
      <c r="PBU18" s="192">
        <f>1800</f>
        <v>1800</v>
      </c>
      <c r="PBV18" s="192">
        <f>1800</f>
        <v>1800</v>
      </c>
      <c r="PBW18" s="192">
        <f>1800</f>
        <v>1800</v>
      </c>
      <c r="PBX18" s="192">
        <f>1800</f>
        <v>1800</v>
      </c>
      <c r="PBY18" s="192">
        <f>1800</f>
        <v>1800</v>
      </c>
      <c r="PBZ18" s="192">
        <f>1800</f>
        <v>1800</v>
      </c>
      <c r="PCA18" s="192">
        <f>1800</f>
        <v>1800</v>
      </c>
      <c r="PCB18" s="192">
        <f>1800</f>
        <v>1800</v>
      </c>
      <c r="PCC18" s="192">
        <f>1800</f>
        <v>1800</v>
      </c>
      <c r="PCD18" s="192">
        <f>1800</f>
        <v>1800</v>
      </c>
      <c r="PCE18" s="192">
        <f>1800</f>
        <v>1800</v>
      </c>
      <c r="PCF18" s="192">
        <f>1800</f>
        <v>1800</v>
      </c>
      <c r="PCG18" s="192">
        <f>1800</f>
        <v>1800</v>
      </c>
      <c r="PCH18" s="192">
        <f>1800</f>
        <v>1800</v>
      </c>
      <c r="PCI18" s="192">
        <f>1800</f>
        <v>1800</v>
      </c>
      <c r="PCJ18" s="192">
        <f>1800</f>
        <v>1800</v>
      </c>
      <c r="PCK18" s="192">
        <f>1800</f>
        <v>1800</v>
      </c>
      <c r="PCL18" s="192">
        <f>1800</f>
        <v>1800</v>
      </c>
      <c r="PCM18" s="192">
        <f>1800</f>
        <v>1800</v>
      </c>
      <c r="PCN18" s="192">
        <f>1800</f>
        <v>1800</v>
      </c>
      <c r="PCO18" s="192">
        <f>1800</f>
        <v>1800</v>
      </c>
      <c r="PCP18" s="192">
        <f>1800</f>
        <v>1800</v>
      </c>
      <c r="PCQ18" s="192">
        <f>1800</f>
        <v>1800</v>
      </c>
      <c r="PCR18" s="192">
        <f>1800</f>
        <v>1800</v>
      </c>
      <c r="PCS18" s="192">
        <f>1800</f>
        <v>1800</v>
      </c>
      <c r="PCT18" s="192">
        <f>1800</f>
        <v>1800</v>
      </c>
      <c r="PCU18" s="192">
        <f>1800</f>
        <v>1800</v>
      </c>
      <c r="PCV18" s="192">
        <f>1800</f>
        <v>1800</v>
      </c>
      <c r="PCW18" s="192">
        <f>1800</f>
        <v>1800</v>
      </c>
      <c r="PCX18" s="192">
        <f>1800</f>
        <v>1800</v>
      </c>
      <c r="PCY18" s="192">
        <f>1800</f>
        <v>1800</v>
      </c>
      <c r="PCZ18" s="192">
        <f>1800</f>
        <v>1800</v>
      </c>
      <c r="PDA18" s="192">
        <f>1800</f>
        <v>1800</v>
      </c>
      <c r="PDB18" s="192">
        <f>1800</f>
        <v>1800</v>
      </c>
      <c r="PDC18" s="192">
        <f>1800</f>
        <v>1800</v>
      </c>
      <c r="PDD18" s="192">
        <f>1800</f>
        <v>1800</v>
      </c>
      <c r="PDE18" s="192">
        <f>1800</f>
        <v>1800</v>
      </c>
      <c r="PDF18" s="192">
        <f>1800</f>
        <v>1800</v>
      </c>
      <c r="PDG18" s="192">
        <f>1800</f>
        <v>1800</v>
      </c>
      <c r="PDH18" s="192">
        <f>1800</f>
        <v>1800</v>
      </c>
      <c r="PDI18" s="192">
        <f>1800</f>
        <v>1800</v>
      </c>
      <c r="PDJ18" s="192">
        <f>1800</f>
        <v>1800</v>
      </c>
      <c r="PDK18" s="192">
        <f>1800</f>
        <v>1800</v>
      </c>
      <c r="PDL18" s="192">
        <f>1800</f>
        <v>1800</v>
      </c>
      <c r="PDM18" s="192">
        <f>1800</f>
        <v>1800</v>
      </c>
      <c r="PDN18" s="192">
        <f>1800</f>
        <v>1800</v>
      </c>
      <c r="PDO18" s="192">
        <f>1800</f>
        <v>1800</v>
      </c>
      <c r="PDP18" s="192">
        <f>1800</f>
        <v>1800</v>
      </c>
      <c r="PDQ18" s="192">
        <f>1800</f>
        <v>1800</v>
      </c>
      <c r="PDR18" s="192">
        <f>1800</f>
        <v>1800</v>
      </c>
      <c r="PDS18" s="192">
        <f>1800</f>
        <v>1800</v>
      </c>
      <c r="PDT18" s="192">
        <f>1800</f>
        <v>1800</v>
      </c>
      <c r="PDU18" s="192">
        <f>1800</f>
        <v>1800</v>
      </c>
      <c r="PDV18" s="192">
        <f>1800</f>
        <v>1800</v>
      </c>
      <c r="PDW18" s="192">
        <f>1800</f>
        <v>1800</v>
      </c>
      <c r="PDX18" s="192">
        <f>1800</f>
        <v>1800</v>
      </c>
      <c r="PDY18" s="192">
        <f>1800</f>
        <v>1800</v>
      </c>
      <c r="PDZ18" s="192">
        <f>1800</f>
        <v>1800</v>
      </c>
      <c r="PEA18" s="192">
        <f>1800</f>
        <v>1800</v>
      </c>
      <c r="PEB18" s="192">
        <f>1800</f>
        <v>1800</v>
      </c>
      <c r="PEC18" s="192">
        <f>1800</f>
        <v>1800</v>
      </c>
      <c r="PED18" s="192">
        <f>1800</f>
        <v>1800</v>
      </c>
      <c r="PEE18" s="192">
        <f>1800</f>
        <v>1800</v>
      </c>
      <c r="PEF18" s="192">
        <f>1800</f>
        <v>1800</v>
      </c>
      <c r="PEG18" s="192">
        <f>1800</f>
        <v>1800</v>
      </c>
      <c r="PEH18" s="192">
        <f>1800</f>
        <v>1800</v>
      </c>
      <c r="PEI18" s="192">
        <f>1800</f>
        <v>1800</v>
      </c>
      <c r="PEJ18" s="192">
        <f>1800</f>
        <v>1800</v>
      </c>
      <c r="PEK18" s="192">
        <f>1800</f>
        <v>1800</v>
      </c>
      <c r="PEL18" s="192">
        <f>1800</f>
        <v>1800</v>
      </c>
      <c r="PEM18" s="192">
        <f>1800</f>
        <v>1800</v>
      </c>
      <c r="PEN18" s="192">
        <f>1800</f>
        <v>1800</v>
      </c>
      <c r="PEO18" s="192">
        <f>1800</f>
        <v>1800</v>
      </c>
      <c r="PEP18" s="192">
        <f>1800</f>
        <v>1800</v>
      </c>
      <c r="PEQ18" s="192">
        <f>1800</f>
        <v>1800</v>
      </c>
      <c r="PER18" s="192">
        <f>1800</f>
        <v>1800</v>
      </c>
      <c r="PES18" s="192">
        <f>1800</f>
        <v>1800</v>
      </c>
      <c r="PET18" s="192">
        <f>1800</f>
        <v>1800</v>
      </c>
      <c r="PEU18" s="192">
        <f>1800</f>
        <v>1800</v>
      </c>
      <c r="PEV18" s="192">
        <f>1800</f>
        <v>1800</v>
      </c>
      <c r="PEW18" s="192">
        <f>1800</f>
        <v>1800</v>
      </c>
      <c r="PEX18" s="192">
        <f>1800</f>
        <v>1800</v>
      </c>
      <c r="PEY18" s="192">
        <f>1800</f>
        <v>1800</v>
      </c>
      <c r="PEZ18" s="192">
        <f>1800</f>
        <v>1800</v>
      </c>
      <c r="PFA18" s="192">
        <f>1800</f>
        <v>1800</v>
      </c>
      <c r="PFB18" s="192">
        <f>1800</f>
        <v>1800</v>
      </c>
      <c r="PFC18" s="192">
        <f>1800</f>
        <v>1800</v>
      </c>
      <c r="PFD18" s="192">
        <f>1800</f>
        <v>1800</v>
      </c>
      <c r="PFE18" s="192">
        <f>1800</f>
        <v>1800</v>
      </c>
      <c r="PFF18" s="192">
        <f>1800</f>
        <v>1800</v>
      </c>
      <c r="PFG18" s="192">
        <f>1800</f>
        <v>1800</v>
      </c>
      <c r="PFH18" s="192">
        <f>1800</f>
        <v>1800</v>
      </c>
      <c r="PFI18" s="192">
        <f>1800</f>
        <v>1800</v>
      </c>
      <c r="PFJ18" s="192">
        <f>1800</f>
        <v>1800</v>
      </c>
      <c r="PFK18" s="192">
        <f>1800</f>
        <v>1800</v>
      </c>
      <c r="PFL18" s="192">
        <f>1800</f>
        <v>1800</v>
      </c>
      <c r="PFM18" s="192">
        <f>1800</f>
        <v>1800</v>
      </c>
      <c r="PFN18" s="192">
        <f>1800</f>
        <v>1800</v>
      </c>
      <c r="PFO18" s="192">
        <f>1800</f>
        <v>1800</v>
      </c>
      <c r="PFP18" s="192">
        <f>1800</f>
        <v>1800</v>
      </c>
      <c r="PFQ18" s="192">
        <f>1800</f>
        <v>1800</v>
      </c>
      <c r="PFR18" s="192">
        <f>1800</f>
        <v>1800</v>
      </c>
      <c r="PFS18" s="192">
        <f>1800</f>
        <v>1800</v>
      </c>
      <c r="PFT18" s="192">
        <f>1800</f>
        <v>1800</v>
      </c>
      <c r="PFU18" s="192">
        <f>1800</f>
        <v>1800</v>
      </c>
      <c r="PFV18" s="192">
        <f>1800</f>
        <v>1800</v>
      </c>
      <c r="PFW18" s="192">
        <f>1800</f>
        <v>1800</v>
      </c>
      <c r="PFX18" s="192">
        <f>1800</f>
        <v>1800</v>
      </c>
      <c r="PFY18" s="192">
        <f>1800</f>
        <v>1800</v>
      </c>
      <c r="PFZ18" s="192">
        <f>1800</f>
        <v>1800</v>
      </c>
      <c r="PGA18" s="192">
        <f>1800</f>
        <v>1800</v>
      </c>
      <c r="PGB18" s="192">
        <f>1800</f>
        <v>1800</v>
      </c>
      <c r="PGC18" s="192">
        <f>1800</f>
        <v>1800</v>
      </c>
      <c r="PGD18" s="192">
        <f>1800</f>
        <v>1800</v>
      </c>
      <c r="PGE18" s="192">
        <f>1800</f>
        <v>1800</v>
      </c>
      <c r="PGF18" s="192">
        <f>1800</f>
        <v>1800</v>
      </c>
      <c r="PGG18" s="192">
        <f>1800</f>
        <v>1800</v>
      </c>
      <c r="PGH18" s="192">
        <f>1800</f>
        <v>1800</v>
      </c>
      <c r="PGI18" s="192">
        <f>1800</f>
        <v>1800</v>
      </c>
      <c r="PGJ18" s="192">
        <f>1800</f>
        <v>1800</v>
      </c>
      <c r="PGK18" s="192">
        <f>1800</f>
        <v>1800</v>
      </c>
      <c r="PGL18" s="192">
        <f>1800</f>
        <v>1800</v>
      </c>
      <c r="PGM18" s="192">
        <f>1800</f>
        <v>1800</v>
      </c>
      <c r="PGN18" s="192">
        <f>1800</f>
        <v>1800</v>
      </c>
      <c r="PGO18" s="192">
        <f>1800</f>
        <v>1800</v>
      </c>
      <c r="PGP18" s="192">
        <f>1800</f>
        <v>1800</v>
      </c>
      <c r="PGQ18" s="192">
        <f>1800</f>
        <v>1800</v>
      </c>
      <c r="PGR18" s="192">
        <f>1800</f>
        <v>1800</v>
      </c>
      <c r="PGS18" s="192">
        <f>1800</f>
        <v>1800</v>
      </c>
      <c r="PGT18" s="192">
        <f>1800</f>
        <v>1800</v>
      </c>
      <c r="PGU18" s="192">
        <f>1800</f>
        <v>1800</v>
      </c>
      <c r="PGV18" s="192">
        <f>1800</f>
        <v>1800</v>
      </c>
      <c r="PGW18" s="192">
        <f>1800</f>
        <v>1800</v>
      </c>
      <c r="PGX18" s="192">
        <f>1800</f>
        <v>1800</v>
      </c>
      <c r="PGY18" s="192">
        <f>1800</f>
        <v>1800</v>
      </c>
      <c r="PGZ18" s="192">
        <f>1800</f>
        <v>1800</v>
      </c>
      <c r="PHA18" s="192">
        <f>1800</f>
        <v>1800</v>
      </c>
      <c r="PHB18" s="192">
        <f>1800</f>
        <v>1800</v>
      </c>
      <c r="PHC18" s="192">
        <f>1800</f>
        <v>1800</v>
      </c>
      <c r="PHD18" s="192">
        <f>1800</f>
        <v>1800</v>
      </c>
      <c r="PHE18" s="192">
        <f>1800</f>
        <v>1800</v>
      </c>
      <c r="PHF18" s="192">
        <f>1800</f>
        <v>1800</v>
      </c>
      <c r="PHG18" s="192">
        <f>1800</f>
        <v>1800</v>
      </c>
      <c r="PHH18" s="192">
        <f>1800</f>
        <v>1800</v>
      </c>
      <c r="PHI18" s="192">
        <f>1800</f>
        <v>1800</v>
      </c>
      <c r="PHJ18" s="192">
        <f>1800</f>
        <v>1800</v>
      </c>
      <c r="PHK18" s="192">
        <f>1800</f>
        <v>1800</v>
      </c>
      <c r="PHL18" s="192">
        <f>1800</f>
        <v>1800</v>
      </c>
      <c r="PHM18" s="192">
        <f>1800</f>
        <v>1800</v>
      </c>
      <c r="PHN18" s="192">
        <f>1800</f>
        <v>1800</v>
      </c>
      <c r="PHO18" s="192">
        <f>1800</f>
        <v>1800</v>
      </c>
      <c r="PHP18" s="192">
        <f>1800</f>
        <v>1800</v>
      </c>
      <c r="PHQ18" s="192">
        <f>1800</f>
        <v>1800</v>
      </c>
      <c r="PHR18" s="192">
        <f>1800</f>
        <v>1800</v>
      </c>
      <c r="PHS18" s="192">
        <f>1800</f>
        <v>1800</v>
      </c>
      <c r="PHT18" s="192">
        <f>1800</f>
        <v>1800</v>
      </c>
      <c r="PHU18" s="192">
        <f>1800</f>
        <v>1800</v>
      </c>
      <c r="PHV18" s="192">
        <f>1800</f>
        <v>1800</v>
      </c>
      <c r="PHW18" s="192">
        <f>1800</f>
        <v>1800</v>
      </c>
      <c r="PHX18" s="192">
        <f>1800</f>
        <v>1800</v>
      </c>
      <c r="PHY18" s="192">
        <f>1800</f>
        <v>1800</v>
      </c>
      <c r="PHZ18" s="192">
        <f>1800</f>
        <v>1800</v>
      </c>
      <c r="PIA18" s="192">
        <f>1800</f>
        <v>1800</v>
      </c>
      <c r="PIB18" s="192">
        <f>1800</f>
        <v>1800</v>
      </c>
      <c r="PIC18" s="192">
        <f>1800</f>
        <v>1800</v>
      </c>
      <c r="PID18" s="192">
        <f>1800</f>
        <v>1800</v>
      </c>
      <c r="PIE18" s="192">
        <f>1800</f>
        <v>1800</v>
      </c>
      <c r="PIF18" s="192">
        <f>1800</f>
        <v>1800</v>
      </c>
      <c r="PIG18" s="192">
        <f>1800</f>
        <v>1800</v>
      </c>
      <c r="PIH18" s="192">
        <f>1800</f>
        <v>1800</v>
      </c>
      <c r="PII18" s="192">
        <f>1800</f>
        <v>1800</v>
      </c>
      <c r="PIJ18" s="192">
        <f>1800</f>
        <v>1800</v>
      </c>
      <c r="PIK18" s="192">
        <f>1800</f>
        <v>1800</v>
      </c>
      <c r="PIL18" s="192">
        <f>1800</f>
        <v>1800</v>
      </c>
      <c r="PIM18" s="192">
        <f>1800</f>
        <v>1800</v>
      </c>
      <c r="PIN18" s="192">
        <f>1800</f>
        <v>1800</v>
      </c>
      <c r="PIO18" s="192">
        <f>1800</f>
        <v>1800</v>
      </c>
      <c r="PIP18" s="192">
        <f>1800</f>
        <v>1800</v>
      </c>
      <c r="PIQ18" s="192">
        <f>1800</f>
        <v>1800</v>
      </c>
      <c r="PIR18" s="192">
        <f>1800</f>
        <v>1800</v>
      </c>
      <c r="PIS18" s="192">
        <f>1800</f>
        <v>1800</v>
      </c>
      <c r="PIT18" s="192">
        <f>1800</f>
        <v>1800</v>
      </c>
      <c r="PIU18" s="192">
        <f>1800</f>
        <v>1800</v>
      </c>
      <c r="PIV18" s="192">
        <f>1800</f>
        <v>1800</v>
      </c>
      <c r="PIW18" s="192">
        <f>1800</f>
        <v>1800</v>
      </c>
      <c r="PIX18" s="192">
        <f>1800</f>
        <v>1800</v>
      </c>
      <c r="PIY18" s="192">
        <f>1800</f>
        <v>1800</v>
      </c>
      <c r="PIZ18" s="192">
        <f>1800</f>
        <v>1800</v>
      </c>
      <c r="PJA18" s="192">
        <f>1800</f>
        <v>1800</v>
      </c>
      <c r="PJB18" s="192">
        <f>1800</f>
        <v>1800</v>
      </c>
      <c r="PJC18" s="192">
        <f>1800</f>
        <v>1800</v>
      </c>
      <c r="PJD18" s="192">
        <f>1800</f>
        <v>1800</v>
      </c>
      <c r="PJE18" s="192">
        <f>1800</f>
        <v>1800</v>
      </c>
      <c r="PJF18" s="192">
        <f>1800</f>
        <v>1800</v>
      </c>
      <c r="PJG18" s="192">
        <f>1800</f>
        <v>1800</v>
      </c>
      <c r="PJH18" s="192">
        <f>1800</f>
        <v>1800</v>
      </c>
      <c r="PJI18" s="192">
        <f>1800</f>
        <v>1800</v>
      </c>
      <c r="PJJ18" s="192">
        <f>1800</f>
        <v>1800</v>
      </c>
      <c r="PJK18" s="192">
        <f>1800</f>
        <v>1800</v>
      </c>
      <c r="PJL18" s="192">
        <f>1800</f>
        <v>1800</v>
      </c>
      <c r="PJM18" s="192">
        <f>1800</f>
        <v>1800</v>
      </c>
      <c r="PJN18" s="192">
        <f>1800</f>
        <v>1800</v>
      </c>
      <c r="PJO18" s="192">
        <f>1800</f>
        <v>1800</v>
      </c>
      <c r="PJP18" s="192">
        <f>1800</f>
        <v>1800</v>
      </c>
      <c r="PJQ18" s="192">
        <f>1800</f>
        <v>1800</v>
      </c>
      <c r="PJR18" s="192">
        <f>1800</f>
        <v>1800</v>
      </c>
      <c r="PJS18" s="192">
        <f>1800</f>
        <v>1800</v>
      </c>
      <c r="PJT18" s="192">
        <f>1800</f>
        <v>1800</v>
      </c>
      <c r="PJU18" s="192">
        <f>1800</f>
        <v>1800</v>
      </c>
      <c r="PJV18" s="192">
        <f>1800</f>
        <v>1800</v>
      </c>
      <c r="PJW18" s="192">
        <f>1800</f>
        <v>1800</v>
      </c>
      <c r="PJX18" s="192">
        <f>1800</f>
        <v>1800</v>
      </c>
      <c r="PJY18" s="192">
        <f>1800</f>
        <v>1800</v>
      </c>
      <c r="PJZ18" s="192">
        <f>1800</f>
        <v>1800</v>
      </c>
      <c r="PKA18" s="192">
        <f>1800</f>
        <v>1800</v>
      </c>
      <c r="PKB18" s="192">
        <f>1800</f>
        <v>1800</v>
      </c>
      <c r="PKC18" s="192">
        <f>1800</f>
        <v>1800</v>
      </c>
      <c r="PKD18" s="192">
        <f>1800</f>
        <v>1800</v>
      </c>
      <c r="PKE18" s="192">
        <f>1800</f>
        <v>1800</v>
      </c>
      <c r="PKF18" s="192">
        <f>1800</f>
        <v>1800</v>
      </c>
      <c r="PKG18" s="192">
        <f>1800</f>
        <v>1800</v>
      </c>
      <c r="PKH18" s="192">
        <f>1800</f>
        <v>1800</v>
      </c>
      <c r="PKI18" s="192">
        <f>1800</f>
        <v>1800</v>
      </c>
      <c r="PKJ18" s="192">
        <f>1800</f>
        <v>1800</v>
      </c>
      <c r="PKK18" s="192">
        <f>1800</f>
        <v>1800</v>
      </c>
      <c r="PKL18" s="192">
        <f>1800</f>
        <v>1800</v>
      </c>
      <c r="PKM18" s="192">
        <f>1800</f>
        <v>1800</v>
      </c>
      <c r="PKN18" s="192">
        <f>1800</f>
        <v>1800</v>
      </c>
      <c r="PKO18" s="192">
        <f>1800</f>
        <v>1800</v>
      </c>
      <c r="PKP18" s="192">
        <f>1800</f>
        <v>1800</v>
      </c>
      <c r="PKQ18" s="192">
        <f>1800</f>
        <v>1800</v>
      </c>
      <c r="PKR18" s="192">
        <f>1800</f>
        <v>1800</v>
      </c>
      <c r="PKS18" s="192">
        <f>1800</f>
        <v>1800</v>
      </c>
      <c r="PKT18" s="192">
        <f>1800</f>
        <v>1800</v>
      </c>
      <c r="PKU18" s="192">
        <f>1800</f>
        <v>1800</v>
      </c>
      <c r="PKV18" s="192">
        <f>1800</f>
        <v>1800</v>
      </c>
      <c r="PKW18" s="192">
        <f>1800</f>
        <v>1800</v>
      </c>
      <c r="PKX18" s="192">
        <f>1800</f>
        <v>1800</v>
      </c>
      <c r="PKY18" s="192">
        <f>1800</f>
        <v>1800</v>
      </c>
      <c r="PKZ18" s="192">
        <f>1800</f>
        <v>1800</v>
      </c>
      <c r="PLA18" s="192">
        <f>1800</f>
        <v>1800</v>
      </c>
      <c r="PLB18" s="192">
        <f>1800</f>
        <v>1800</v>
      </c>
      <c r="PLC18" s="192">
        <f>1800</f>
        <v>1800</v>
      </c>
      <c r="PLD18" s="192">
        <f>1800</f>
        <v>1800</v>
      </c>
      <c r="PLE18" s="192">
        <f>1800</f>
        <v>1800</v>
      </c>
      <c r="PLF18" s="192">
        <f>1800</f>
        <v>1800</v>
      </c>
      <c r="PLG18" s="192">
        <f>1800</f>
        <v>1800</v>
      </c>
      <c r="PLH18" s="192">
        <f>1800</f>
        <v>1800</v>
      </c>
      <c r="PLI18" s="192">
        <f>1800</f>
        <v>1800</v>
      </c>
      <c r="PLJ18" s="192">
        <f>1800</f>
        <v>1800</v>
      </c>
      <c r="PLK18" s="192">
        <f>1800</f>
        <v>1800</v>
      </c>
      <c r="PLL18" s="192">
        <f>1800</f>
        <v>1800</v>
      </c>
      <c r="PLM18" s="192">
        <f>1800</f>
        <v>1800</v>
      </c>
      <c r="PLN18" s="192">
        <f>1800</f>
        <v>1800</v>
      </c>
      <c r="PLO18" s="192">
        <f>1800</f>
        <v>1800</v>
      </c>
      <c r="PLP18" s="192">
        <f>1800</f>
        <v>1800</v>
      </c>
      <c r="PLQ18" s="192">
        <f>1800</f>
        <v>1800</v>
      </c>
      <c r="PLR18" s="192">
        <f>1800</f>
        <v>1800</v>
      </c>
      <c r="PLS18" s="192">
        <f>1800</f>
        <v>1800</v>
      </c>
      <c r="PLT18" s="192">
        <f>1800</f>
        <v>1800</v>
      </c>
      <c r="PLU18" s="192">
        <f>1800</f>
        <v>1800</v>
      </c>
      <c r="PLV18" s="192">
        <f>1800</f>
        <v>1800</v>
      </c>
      <c r="PLW18" s="192">
        <f>1800</f>
        <v>1800</v>
      </c>
      <c r="PLX18" s="192">
        <f>1800</f>
        <v>1800</v>
      </c>
      <c r="PLY18" s="192">
        <f>1800</f>
        <v>1800</v>
      </c>
      <c r="PLZ18" s="192">
        <f>1800</f>
        <v>1800</v>
      </c>
      <c r="PMA18" s="192">
        <f>1800</f>
        <v>1800</v>
      </c>
      <c r="PMB18" s="192">
        <f>1800</f>
        <v>1800</v>
      </c>
      <c r="PMC18" s="192">
        <f>1800</f>
        <v>1800</v>
      </c>
      <c r="PMD18" s="192">
        <f>1800</f>
        <v>1800</v>
      </c>
      <c r="PME18" s="192">
        <f>1800</f>
        <v>1800</v>
      </c>
      <c r="PMF18" s="192">
        <f>1800</f>
        <v>1800</v>
      </c>
      <c r="PMG18" s="192">
        <f>1800</f>
        <v>1800</v>
      </c>
      <c r="PMH18" s="192">
        <f>1800</f>
        <v>1800</v>
      </c>
      <c r="PMI18" s="192">
        <f>1800</f>
        <v>1800</v>
      </c>
      <c r="PMJ18" s="192">
        <f>1800</f>
        <v>1800</v>
      </c>
      <c r="PMK18" s="192">
        <f>1800</f>
        <v>1800</v>
      </c>
      <c r="PML18" s="192">
        <f>1800</f>
        <v>1800</v>
      </c>
      <c r="PMM18" s="192">
        <f>1800</f>
        <v>1800</v>
      </c>
      <c r="PMN18" s="192">
        <f>1800</f>
        <v>1800</v>
      </c>
      <c r="PMO18" s="192">
        <f>1800</f>
        <v>1800</v>
      </c>
      <c r="PMP18" s="192">
        <f>1800</f>
        <v>1800</v>
      </c>
      <c r="PMQ18" s="192">
        <f>1800</f>
        <v>1800</v>
      </c>
      <c r="PMR18" s="192">
        <f>1800</f>
        <v>1800</v>
      </c>
      <c r="PMS18" s="192">
        <f>1800</f>
        <v>1800</v>
      </c>
      <c r="PMT18" s="192">
        <f>1800</f>
        <v>1800</v>
      </c>
      <c r="PMU18" s="192">
        <f>1800</f>
        <v>1800</v>
      </c>
      <c r="PMV18" s="192">
        <f>1800</f>
        <v>1800</v>
      </c>
      <c r="PMW18" s="192">
        <f>1800</f>
        <v>1800</v>
      </c>
      <c r="PMX18" s="192">
        <f>1800</f>
        <v>1800</v>
      </c>
      <c r="PMY18" s="192">
        <f>1800</f>
        <v>1800</v>
      </c>
      <c r="PMZ18" s="192">
        <f>1800</f>
        <v>1800</v>
      </c>
      <c r="PNA18" s="192">
        <f>1800</f>
        <v>1800</v>
      </c>
      <c r="PNB18" s="192">
        <f>1800</f>
        <v>1800</v>
      </c>
      <c r="PNC18" s="192">
        <f>1800</f>
        <v>1800</v>
      </c>
      <c r="PND18" s="192">
        <f>1800</f>
        <v>1800</v>
      </c>
      <c r="PNE18" s="192">
        <f>1800</f>
        <v>1800</v>
      </c>
      <c r="PNF18" s="192">
        <f>1800</f>
        <v>1800</v>
      </c>
      <c r="PNG18" s="192">
        <f>1800</f>
        <v>1800</v>
      </c>
      <c r="PNH18" s="192">
        <f>1800</f>
        <v>1800</v>
      </c>
      <c r="PNI18" s="192">
        <f>1800</f>
        <v>1800</v>
      </c>
      <c r="PNJ18" s="192">
        <f>1800</f>
        <v>1800</v>
      </c>
      <c r="PNK18" s="192">
        <f>1800</f>
        <v>1800</v>
      </c>
      <c r="PNL18" s="192">
        <f>1800</f>
        <v>1800</v>
      </c>
      <c r="PNM18" s="192">
        <f>1800</f>
        <v>1800</v>
      </c>
      <c r="PNN18" s="192">
        <f>1800</f>
        <v>1800</v>
      </c>
      <c r="PNO18" s="192">
        <f>1800</f>
        <v>1800</v>
      </c>
      <c r="PNP18" s="192">
        <f>1800</f>
        <v>1800</v>
      </c>
      <c r="PNQ18" s="192">
        <f>1800</f>
        <v>1800</v>
      </c>
      <c r="PNR18" s="192">
        <f>1800</f>
        <v>1800</v>
      </c>
      <c r="PNS18" s="192">
        <f>1800</f>
        <v>1800</v>
      </c>
      <c r="PNT18" s="192">
        <f>1800</f>
        <v>1800</v>
      </c>
      <c r="PNU18" s="192">
        <f>1800</f>
        <v>1800</v>
      </c>
      <c r="PNV18" s="192">
        <f>1800</f>
        <v>1800</v>
      </c>
      <c r="PNW18" s="192">
        <f>1800</f>
        <v>1800</v>
      </c>
      <c r="PNX18" s="192">
        <f>1800</f>
        <v>1800</v>
      </c>
      <c r="PNY18" s="192">
        <f>1800</f>
        <v>1800</v>
      </c>
      <c r="PNZ18" s="192">
        <f>1800</f>
        <v>1800</v>
      </c>
      <c r="POA18" s="192">
        <f>1800</f>
        <v>1800</v>
      </c>
      <c r="POB18" s="192">
        <f>1800</f>
        <v>1800</v>
      </c>
      <c r="POC18" s="192">
        <f>1800</f>
        <v>1800</v>
      </c>
      <c r="POD18" s="192">
        <f>1800</f>
        <v>1800</v>
      </c>
      <c r="POE18" s="192">
        <f>1800</f>
        <v>1800</v>
      </c>
      <c r="POF18" s="192">
        <f>1800</f>
        <v>1800</v>
      </c>
      <c r="POG18" s="192">
        <f>1800</f>
        <v>1800</v>
      </c>
      <c r="POH18" s="192">
        <f>1800</f>
        <v>1800</v>
      </c>
      <c r="POI18" s="192">
        <f>1800</f>
        <v>1800</v>
      </c>
      <c r="POJ18" s="192">
        <f>1800</f>
        <v>1800</v>
      </c>
      <c r="POK18" s="192">
        <f>1800</f>
        <v>1800</v>
      </c>
      <c r="POL18" s="192">
        <f>1800</f>
        <v>1800</v>
      </c>
      <c r="POM18" s="192">
        <f>1800</f>
        <v>1800</v>
      </c>
      <c r="PON18" s="192">
        <f>1800</f>
        <v>1800</v>
      </c>
      <c r="POO18" s="192">
        <f>1800</f>
        <v>1800</v>
      </c>
      <c r="POP18" s="192">
        <f>1800</f>
        <v>1800</v>
      </c>
      <c r="POQ18" s="192">
        <f>1800</f>
        <v>1800</v>
      </c>
      <c r="POR18" s="192">
        <f>1800</f>
        <v>1800</v>
      </c>
      <c r="POS18" s="192">
        <f>1800</f>
        <v>1800</v>
      </c>
      <c r="POT18" s="192">
        <f>1800</f>
        <v>1800</v>
      </c>
      <c r="POU18" s="192">
        <f>1800</f>
        <v>1800</v>
      </c>
      <c r="POV18" s="192">
        <f>1800</f>
        <v>1800</v>
      </c>
      <c r="POW18" s="192">
        <f>1800</f>
        <v>1800</v>
      </c>
      <c r="POX18" s="192">
        <f>1800</f>
        <v>1800</v>
      </c>
      <c r="POY18" s="192">
        <f>1800</f>
        <v>1800</v>
      </c>
      <c r="POZ18" s="192">
        <f>1800</f>
        <v>1800</v>
      </c>
      <c r="PPA18" s="192">
        <f>1800</f>
        <v>1800</v>
      </c>
      <c r="PPB18" s="192">
        <f>1800</f>
        <v>1800</v>
      </c>
      <c r="PPC18" s="192">
        <f>1800</f>
        <v>1800</v>
      </c>
      <c r="PPD18" s="192">
        <f>1800</f>
        <v>1800</v>
      </c>
      <c r="PPE18" s="192">
        <f>1800</f>
        <v>1800</v>
      </c>
      <c r="PPF18" s="192">
        <f>1800</f>
        <v>1800</v>
      </c>
      <c r="PPG18" s="192">
        <f>1800</f>
        <v>1800</v>
      </c>
      <c r="PPH18" s="192">
        <f>1800</f>
        <v>1800</v>
      </c>
      <c r="PPI18" s="192">
        <f>1800</f>
        <v>1800</v>
      </c>
      <c r="PPJ18" s="192">
        <f>1800</f>
        <v>1800</v>
      </c>
      <c r="PPK18" s="192">
        <f>1800</f>
        <v>1800</v>
      </c>
      <c r="PPL18" s="192">
        <f>1800</f>
        <v>1800</v>
      </c>
      <c r="PPM18" s="192">
        <f>1800</f>
        <v>1800</v>
      </c>
      <c r="PPN18" s="192">
        <f>1800</f>
        <v>1800</v>
      </c>
      <c r="PPO18" s="192">
        <f>1800</f>
        <v>1800</v>
      </c>
      <c r="PPP18" s="192">
        <f>1800</f>
        <v>1800</v>
      </c>
      <c r="PPQ18" s="192">
        <f>1800</f>
        <v>1800</v>
      </c>
      <c r="PPR18" s="192">
        <f>1800</f>
        <v>1800</v>
      </c>
      <c r="PPS18" s="192">
        <f>1800</f>
        <v>1800</v>
      </c>
      <c r="PPT18" s="192">
        <f>1800</f>
        <v>1800</v>
      </c>
      <c r="PPU18" s="192">
        <f>1800</f>
        <v>1800</v>
      </c>
      <c r="PPV18" s="192">
        <f>1800</f>
        <v>1800</v>
      </c>
      <c r="PPW18" s="192">
        <f>1800</f>
        <v>1800</v>
      </c>
      <c r="PPX18" s="192">
        <f>1800</f>
        <v>1800</v>
      </c>
      <c r="PPY18" s="192">
        <f>1800</f>
        <v>1800</v>
      </c>
      <c r="PPZ18" s="192">
        <f>1800</f>
        <v>1800</v>
      </c>
      <c r="PQA18" s="192">
        <f>1800</f>
        <v>1800</v>
      </c>
      <c r="PQB18" s="192">
        <f>1800</f>
        <v>1800</v>
      </c>
      <c r="PQC18" s="192">
        <f>1800</f>
        <v>1800</v>
      </c>
      <c r="PQD18" s="192">
        <f>1800</f>
        <v>1800</v>
      </c>
      <c r="PQE18" s="192">
        <f>1800</f>
        <v>1800</v>
      </c>
      <c r="PQF18" s="192">
        <f>1800</f>
        <v>1800</v>
      </c>
      <c r="PQG18" s="192">
        <f>1800</f>
        <v>1800</v>
      </c>
      <c r="PQH18" s="192">
        <f>1800</f>
        <v>1800</v>
      </c>
      <c r="PQI18" s="192">
        <f>1800</f>
        <v>1800</v>
      </c>
      <c r="PQJ18" s="192">
        <f>1800</f>
        <v>1800</v>
      </c>
      <c r="PQK18" s="192">
        <f>1800</f>
        <v>1800</v>
      </c>
      <c r="PQL18" s="192">
        <f>1800</f>
        <v>1800</v>
      </c>
      <c r="PQM18" s="192">
        <f>1800</f>
        <v>1800</v>
      </c>
      <c r="PQN18" s="192">
        <f>1800</f>
        <v>1800</v>
      </c>
      <c r="PQO18" s="192">
        <f>1800</f>
        <v>1800</v>
      </c>
      <c r="PQP18" s="192">
        <f>1800</f>
        <v>1800</v>
      </c>
      <c r="PQQ18" s="192">
        <f>1800</f>
        <v>1800</v>
      </c>
      <c r="PQR18" s="192">
        <f>1800</f>
        <v>1800</v>
      </c>
      <c r="PQS18" s="192">
        <f>1800</f>
        <v>1800</v>
      </c>
      <c r="PQT18" s="192">
        <f>1800</f>
        <v>1800</v>
      </c>
      <c r="PQU18" s="192">
        <f>1800</f>
        <v>1800</v>
      </c>
      <c r="PQV18" s="192">
        <f>1800</f>
        <v>1800</v>
      </c>
      <c r="PQW18" s="192">
        <f>1800</f>
        <v>1800</v>
      </c>
      <c r="PQX18" s="192">
        <f>1800</f>
        <v>1800</v>
      </c>
      <c r="PQY18" s="192">
        <f>1800</f>
        <v>1800</v>
      </c>
      <c r="PQZ18" s="192">
        <f>1800</f>
        <v>1800</v>
      </c>
      <c r="PRA18" s="192">
        <f>1800</f>
        <v>1800</v>
      </c>
      <c r="PRB18" s="192">
        <f>1800</f>
        <v>1800</v>
      </c>
      <c r="PRC18" s="192">
        <f>1800</f>
        <v>1800</v>
      </c>
      <c r="PRD18" s="192">
        <f>1800</f>
        <v>1800</v>
      </c>
      <c r="PRE18" s="192">
        <f>1800</f>
        <v>1800</v>
      </c>
      <c r="PRF18" s="192">
        <f>1800</f>
        <v>1800</v>
      </c>
      <c r="PRG18" s="192">
        <f>1800</f>
        <v>1800</v>
      </c>
      <c r="PRH18" s="192">
        <f>1800</f>
        <v>1800</v>
      </c>
      <c r="PRI18" s="192">
        <f>1800</f>
        <v>1800</v>
      </c>
      <c r="PRJ18" s="192">
        <f>1800</f>
        <v>1800</v>
      </c>
      <c r="PRK18" s="192">
        <f>1800</f>
        <v>1800</v>
      </c>
      <c r="PRL18" s="192">
        <f>1800</f>
        <v>1800</v>
      </c>
      <c r="PRM18" s="192">
        <f>1800</f>
        <v>1800</v>
      </c>
      <c r="PRN18" s="192">
        <f>1800</f>
        <v>1800</v>
      </c>
      <c r="PRO18" s="192">
        <f>1800</f>
        <v>1800</v>
      </c>
      <c r="PRP18" s="192">
        <f>1800</f>
        <v>1800</v>
      </c>
      <c r="PRQ18" s="192">
        <f>1800</f>
        <v>1800</v>
      </c>
      <c r="PRR18" s="192">
        <f>1800</f>
        <v>1800</v>
      </c>
      <c r="PRS18" s="192">
        <f>1800</f>
        <v>1800</v>
      </c>
      <c r="PRT18" s="192">
        <f>1800</f>
        <v>1800</v>
      </c>
      <c r="PRU18" s="192">
        <f>1800</f>
        <v>1800</v>
      </c>
      <c r="PRV18" s="192">
        <f>1800</f>
        <v>1800</v>
      </c>
      <c r="PRW18" s="192">
        <f>1800</f>
        <v>1800</v>
      </c>
      <c r="PRX18" s="192">
        <f>1800</f>
        <v>1800</v>
      </c>
      <c r="PRY18" s="192">
        <f>1800</f>
        <v>1800</v>
      </c>
      <c r="PRZ18" s="192">
        <f>1800</f>
        <v>1800</v>
      </c>
      <c r="PSA18" s="192">
        <f>1800</f>
        <v>1800</v>
      </c>
      <c r="PSB18" s="192">
        <f>1800</f>
        <v>1800</v>
      </c>
      <c r="PSC18" s="192">
        <f>1800</f>
        <v>1800</v>
      </c>
      <c r="PSD18" s="192">
        <f>1800</f>
        <v>1800</v>
      </c>
      <c r="PSE18" s="192">
        <f>1800</f>
        <v>1800</v>
      </c>
      <c r="PSF18" s="192">
        <f>1800</f>
        <v>1800</v>
      </c>
      <c r="PSG18" s="192">
        <f>1800</f>
        <v>1800</v>
      </c>
      <c r="PSH18" s="192">
        <f>1800</f>
        <v>1800</v>
      </c>
      <c r="PSI18" s="192">
        <f>1800</f>
        <v>1800</v>
      </c>
      <c r="PSJ18" s="192">
        <f>1800</f>
        <v>1800</v>
      </c>
      <c r="PSK18" s="192">
        <f>1800</f>
        <v>1800</v>
      </c>
      <c r="PSL18" s="192">
        <f>1800</f>
        <v>1800</v>
      </c>
      <c r="PSM18" s="192">
        <f>1800</f>
        <v>1800</v>
      </c>
      <c r="PSN18" s="192">
        <f>1800</f>
        <v>1800</v>
      </c>
      <c r="PSO18" s="192">
        <f>1800</f>
        <v>1800</v>
      </c>
      <c r="PSP18" s="192">
        <f>1800</f>
        <v>1800</v>
      </c>
      <c r="PSQ18" s="192">
        <f>1800</f>
        <v>1800</v>
      </c>
      <c r="PSR18" s="192">
        <f>1800</f>
        <v>1800</v>
      </c>
      <c r="PSS18" s="192">
        <f>1800</f>
        <v>1800</v>
      </c>
      <c r="PST18" s="192">
        <f>1800</f>
        <v>1800</v>
      </c>
      <c r="PSU18" s="192">
        <f>1800</f>
        <v>1800</v>
      </c>
      <c r="PSV18" s="192">
        <f>1800</f>
        <v>1800</v>
      </c>
      <c r="PSW18" s="192">
        <f>1800</f>
        <v>1800</v>
      </c>
      <c r="PSX18" s="192">
        <f>1800</f>
        <v>1800</v>
      </c>
      <c r="PSY18" s="192">
        <f>1800</f>
        <v>1800</v>
      </c>
      <c r="PSZ18" s="192">
        <f>1800</f>
        <v>1800</v>
      </c>
      <c r="PTA18" s="192">
        <f>1800</f>
        <v>1800</v>
      </c>
      <c r="PTB18" s="192">
        <f>1800</f>
        <v>1800</v>
      </c>
      <c r="PTC18" s="192">
        <f>1800</f>
        <v>1800</v>
      </c>
      <c r="PTD18" s="192">
        <f>1800</f>
        <v>1800</v>
      </c>
      <c r="PTE18" s="192">
        <f>1800</f>
        <v>1800</v>
      </c>
      <c r="PTF18" s="192">
        <f>1800</f>
        <v>1800</v>
      </c>
      <c r="PTG18" s="192">
        <f>1800</f>
        <v>1800</v>
      </c>
      <c r="PTH18" s="192">
        <f>1800</f>
        <v>1800</v>
      </c>
      <c r="PTI18" s="192">
        <f>1800</f>
        <v>1800</v>
      </c>
      <c r="PTJ18" s="192">
        <f>1800</f>
        <v>1800</v>
      </c>
      <c r="PTK18" s="192">
        <f>1800</f>
        <v>1800</v>
      </c>
      <c r="PTL18" s="192">
        <f>1800</f>
        <v>1800</v>
      </c>
      <c r="PTM18" s="192">
        <f>1800</f>
        <v>1800</v>
      </c>
      <c r="PTN18" s="192">
        <f>1800</f>
        <v>1800</v>
      </c>
      <c r="PTO18" s="192">
        <f>1800</f>
        <v>1800</v>
      </c>
      <c r="PTP18" s="192">
        <f>1800</f>
        <v>1800</v>
      </c>
      <c r="PTQ18" s="192">
        <f>1800</f>
        <v>1800</v>
      </c>
      <c r="PTR18" s="192">
        <f>1800</f>
        <v>1800</v>
      </c>
      <c r="PTS18" s="192">
        <f>1800</f>
        <v>1800</v>
      </c>
      <c r="PTT18" s="192">
        <f>1800</f>
        <v>1800</v>
      </c>
      <c r="PTU18" s="192">
        <f>1800</f>
        <v>1800</v>
      </c>
      <c r="PTV18" s="192">
        <f>1800</f>
        <v>1800</v>
      </c>
      <c r="PTW18" s="192">
        <f>1800</f>
        <v>1800</v>
      </c>
      <c r="PTX18" s="192">
        <f>1800</f>
        <v>1800</v>
      </c>
      <c r="PTY18" s="192">
        <f>1800</f>
        <v>1800</v>
      </c>
      <c r="PTZ18" s="192">
        <f>1800</f>
        <v>1800</v>
      </c>
      <c r="PUA18" s="192">
        <f>1800</f>
        <v>1800</v>
      </c>
      <c r="PUB18" s="192">
        <f>1800</f>
        <v>1800</v>
      </c>
      <c r="PUC18" s="192">
        <f>1800</f>
        <v>1800</v>
      </c>
      <c r="PUD18" s="192">
        <f>1800</f>
        <v>1800</v>
      </c>
      <c r="PUE18" s="192">
        <f>1800</f>
        <v>1800</v>
      </c>
      <c r="PUF18" s="192">
        <f>1800</f>
        <v>1800</v>
      </c>
      <c r="PUG18" s="192">
        <f>1800</f>
        <v>1800</v>
      </c>
      <c r="PUH18" s="192">
        <f>1800</f>
        <v>1800</v>
      </c>
      <c r="PUI18" s="192">
        <f>1800</f>
        <v>1800</v>
      </c>
      <c r="PUJ18" s="192">
        <f>1800</f>
        <v>1800</v>
      </c>
      <c r="PUK18" s="192">
        <f>1800</f>
        <v>1800</v>
      </c>
      <c r="PUL18" s="192">
        <f>1800</f>
        <v>1800</v>
      </c>
      <c r="PUM18" s="192">
        <f>1800</f>
        <v>1800</v>
      </c>
      <c r="PUN18" s="192">
        <f>1800</f>
        <v>1800</v>
      </c>
      <c r="PUO18" s="192">
        <f>1800</f>
        <v>1800</v>
      </c>
      <c r="PUP18" s="192">
        <f>1800</f>
        <v>1800</v>
      </c>
      <c r="PUQ18" s="192">
        <f>1800</f>
        <v>1800</v>
      </c>
      <c r="PUR18" s="192">
        <f>1800</f>
        <v>1800</v>
      </c>
      <c r="PUS18" s="192">
        <f>1800</f>
        <v>1800</v>
      </c>
      <c r="PUT18" s="192">
        <f>1800</f>
        <v>1800</v>
      </c>
      <c r="PUU18" s="192">
        <f>1800</f>
        <v>1800</v>
      </c>
      <c r="PUV18" s="192">
        <f>1800</f>
        <v>1800</v>
      </c>
      <c r="PUW18" s="192">
        <f>1800</f>
        <v>1800</v>
      </c>
      <c r="PUX18" s="192">
        <f>1800</f>
        <v>1800</v>
      </c>
      <c r="PUY18" s="192">
        <f>1800</f>
        <v>1800</v>
      </c>
      <c r="PUZ18" s="192">
        <f>1800</f>
        <v>1800</v>
      </c>
      <c r="PVA18" s="192">
        <f>1800</f>
        <v>1800</v>
      </c>
      <c r="PVB18" s="192">
        <f>1800</f>
        <v>1800</v>
      </c>
      <c r="PVC18" s="192">
        <f>1800</f>
        <v>1800</v>
      </c>
      <c r="PVD18" s="192">
        <f>1800</f>
        <v>1800</v>
      </c>
      <c r="PVE18" s="192">
        <f>1800</f>
        <v>1800</v>
      </c>
      <c r="PVF18" s="192">
        <f>1800</f>
        <v>1800</v>
      </c>
      <c r="PVG18" s="192">
        <f>1800</f>
        <v>1800</v>
      </c>
      <c r="PVH18" s="192">
        <f>1800</f>
        <v>1800</v>
      </c>
      <c r="PVI18" s="192">
        <f>1800</f>
        <v>1800</v>
      </c>
      <c r="PVJ18" s="192">
        <f>1800</f>
        <v>1800</v>
      </c>
      <c r="PVK18" s="192">
        <f>1800</f>
        <v>1800</v>
      </c>
      <c r="PVL18" s="192">
        <f>1800</f>
        <v>1800</v>
      </c>
      <c r="PVM18" s="192">
        <f>1800</f>
        <v>1800</v>
      </c>
      <c r="PVN18" s="192">
        <f>1800</f>
        <v>1800</v>
      </c>
      <c r="PVO18" s="192">
        <f>1800</f>
        <v>1800</v>
      </c>
      <c r="PVP18" s="192">
        <f>1800</f>
        <v>1800</v>
      </c>
      <c r="PVQ18" s="192">
        <f>1800</f>
        <v>1800</v>
      </c>
      <c r="PVR18" s="192">
        <f>1800</f>
        <v>1800</v>
      </c>
      <c r="PVS18" s="192">
        <f>1800</f>
        <v>1800</v>
      </c>
      <c r="PVT18" s="192">
        <f>1800</f>
        <v>1800</v>
      </c>
      <c r="PVU18" s="192">
        <f>1800</f>
        <v>1800</v>
      </c>
      <c r="PVV18" s="192">
        <f>1800</f>
        <v>1800</v>
      </c>
      <c r="PVW18" s="192">
        <f>1800</f>
        <v>1800</v>
      </c>
      <c r="PVX18" s="192">
        <f>1800</f>
        <v>1800</v>
      </c>
      <c r="PVY18" s="192">
        <f>1800</f>
        <v>1800</v>
      </c>
      <c r="PVZ18" s="192">
        <f>1800</f>
        <v>1800</v>
      </c>
      <c r="PWA18" s="192">
        <f>1800</f>
        <v>1800</v>
      </c>
      <c r="PWB18" s="192">
        <f>1800</f>
        <v>1800</v>
      </c>
      <c r="PWC18" s="192">
        <f>1800</f>
        <v>1800</v>
      </c>
      <c r="PWD18" s="192">
        <f>1800</f>
        <v>1800</v>
      </c>
      <c r="PWE18" s="192">
        <f>1800</f>
        <v>1800</v>
      </c>
      <c r="PWF18" s="192">
        <f>1800</f>
        <v>1800</v>
      </c>
      <c r="PWG18" s="192">
        <f>1800</f>
        <v>1800</v>
      </c>
      <c r="PWH18" s="192">
        <f>1800</f>
        <v>1800</v>
      </c>
      <c r="PWI18" s="192">
        <f>1800</f>
        <v>1800</v>
      </c>
      <c r="PWJ18" s="192">
        <f>1800</f>
        <v>1800</v>
      </c>
      <c r="PWK18" s="192">
        <f>1800</f>
        <v>1800</v>
      </c>
      <c r="PWL18" s="192">
        <f>1800</f>
        <v>1800</v>
      </c>
      <c r="PWM18" s="192">
        <f>1800</f>
        <v>1800</v>
      </c>
      <c r="PWN18" s="192">
        <f>1800</f>
        <v>1800</v>
      </c>
      <c r="PWO18" s="192">
        <f>1800</f>
        <v>1800</v>
      </c>
      <c r="PWP18" s="192">
        <f>1800</f>
        <v>1800</v>
      </c>
      <c r="PWQ18" s="192">
        <f>1800</f>
        <v>1800</v>
      </c>
      <c r="PWR18" s="192">
        <f>1800</f>
        <v>1800</v>
      </c>
      <c r="PWS18" s="192">
        <f>1800</f>
        <v>1800</v>
      </c>
      <c r="PWT18" s="192">
        <f>1800</f>
        <v>1800</v>
      </c>
      <c r="PWU18" s="192">
        <f>1800</f>
        <v>1800</v>
      </c>
      <c r="PWV18" s="192">
        <f>1800</f>
        <v>1800</v>
      </c>
      <c r="PWW18" s="192">
        <f>1800</f>
        <v>1800</v>
      </c>
      <c r="PWX18" s="192">
        <f>1800</f>
        <v>1800</v>
      </c>
      <c r="PWY18" s="192">
        <f>1800</f>
        <v>1800</v>
      </c>
      <c r="PWZ18" s="192">
        <f>1800</f>
        <v>1800</v>
      </c>
      <c r="PXA18" s="192">
        <f>1800</f>
        <v>1800</v>
      </c>
      <c r="PXB18" s="192">
        <f>1800</f>
        <v>1800</v>
      </c>
      <c r="PXC18" s="192">
        <f>1800</f>
        <v>1800</v>
      </c>
      <c r="PXD18" s="192">
        <f>1800</f>
        <v>1800</v>
      </c>
      <c r="PXE18" s="192">
        <f>1800</f>
        <v>1800</v>
      </c>
      <c r="PXF18" s="192">
        <f>1800</f>
        <v>1800</v>
      </c>
      <c r="PXG18" s="192">
        <f>1800</f>
        <v>1800</v>
      </c>
      <c r="PXH18" s="192">
        <f>1800</f>
        <v>1800</v>
      </c>
      <c r="PXI18" s="192">
        <f>1800</f>
        <v>1800</v>
      </c>
      <c r="PXJ18" s="192">
        <f>1800</f>
        <v>1800</v>
      </c>
      <c r="PXK18" s="192">
        <f>1800</f>
        <v>1800</v>
      </c>
      <c r="PXL18" s="192">
        <f>1800</f>
        <v>1800</v>
      </c>
      <c r="PXM18" s="192">
        <f>1800</f>
        <v>1800</v>
      </c>
      <c r="PXN18" s="192">
        <f>1800</f>
        <v>1800</v>
      </c>
      <c r="PXO18" s="192">
        <f>1800</f>
        <v>1800</v>
      </c>
      <c r="PXP18" s="192">
        <f>1800</f>
        <v>1800</v>
      </c>
      <c r="PXQ18" s="192">
        <f>1800</f>
        <v>1800</v>
      </c>
      <c r="PXR18" s="192">
        <f>1800</f>
        <v>1800</v>
      </c>
      <c r="PXS18" s="192">
        <f>1800</f>
        <v>1800</v>
      </c>
      <c r="PXT18" s="192">
        <f>1800</f>
        <v>1800</v>
      </c>
      <c r="PXU18" s="192">
        <f>1800</f>
        <v>1800</v>
      </c>
      <c r="PXV18" s="192">
        <f>1800</f>
        <v>1800</v>
      </c>
      <c r="PXW18" s="192">
        <f>1800</f>
        <v>1800</v>
      </c>
      <c r="PXX18" s="192">
        <f>1800</f>
        <v>1800</v>
      </c>
      <c r="PXY18" s="192">
        <f>1800</f>
        <v>1800</v>
      </c>
      <c r="PXZ18" s="192">
        <f>1800</f>
        <v>1800</v>
      </c>
      <c r="PYA18" s="192">
        <f>1800</f>
        <v>1800</v>
      </c>
      <c r="PYB18" s="192">
        <f>1800</f>
        <v>1800</v>
      </c>
      <c r="PYC18" s="192">
        <f>1800</f>
        <v>1800</v>
      </c>
      <c r="PYD18" s="192">
        <f>1800</f>
        <v>1800</v>
      </c>
      <c r="PYE18" s="192">
        <f>1800</f>
        <v>1800</v>
      </c>
      <c r="PYF18" s="192">
        <f>1800</f>
        <v>1800</v>
      </c>
      <c r="PYG18" s="192">
        <f>1800</f>
        <v>1800</v>
      </c>
      <c r="PYH18" s="192">
        <f>1800</f>
        <v>1800</v>
      </c>
      <c r="PYI18" s="192">
        <f>1800</f>
        <v>1800</v>
      </c>
      <c r="PYJ18" s="192">
        <f>1800</f>
        <v>1800</v>
      </c>
      <c r="PYK18" s="192">
        <f>1800</f>
        <v>1800</v>
      </c>
      <c r="PYL18" s="192">
        <f>1800</f>
        <v>1800</v>
      </c>
      <c r="PYM18" s="192">
        <f>1800</f>
        <v>1800</v>
      </c>
      <c r="PYN18" s="192">
        <f>1800</f>
        <v>1800</v>
      </c>
      <c r="PYO18" s="192">
        <f>1800</f>
        <v>1800</v>
      </c>
      <c r="PYP18" s="192">
        <f>1800</f>
        <v>1800</v>
      </c>
      <c r="PYQ18" s="192">
        <f>1800</f>
        <v>1800</v>
      </c>
      <c r="PYR18" s="192">
        <f>1800</f>
        <v>1800</v>
      </c>
      <c r="PYS18" s="192">
        <f>1800</f>
        <v>1800</v>
      </c>
      <c r="PYT18" s="192">
        <f>1800</f>
        <v>1800</v>
      </c>
      <c r="PYU18" s="192">
        <f>1800</f>
        <v>1800</v>
      </c>
      <c r="PYV18" s="192">
        <f>1800</f>
        <v>1800</v>
      </c>
      <c r="PYW18" s="192">
        <f>1800</f>
        <v>1800</v>
      </c>
      <c r="PYX18" s="192">
        <f>1800</f>
        <v>1800</v>
      </c>
      <c r="PYY18" s="192">
        <f>1800</f>
        <v>1800</v>
      </c>
      <c r="PYZ18" s="192">
        <f>1800</f>
        <v>1800</v>
      </c>
      <c r="PZA18" s="192">
        <f>1800</f>
        <v>1800</v>
      </c>
      <c r="PZB18" s="192">
        <f>1800</f>
        <v>1800</v>
      </c>
      <c r="PZC18" s="192">
        <f>1800</f>
        <v>1800</v>
      </c>
      <c r="PZD18" s="192">
        <f>1800</f>
        <v>1800</v>
      </c>
      <c r="PZE18" s="192">
        <f>1800</f>
        <v>1800</v>
      </c>
      <c r="PZF18" s="192">
        <f>1800</f>
        <v>1800</v>
      </c>
      <c r="PZG18" s="192">
        <f>1800</f>
        <v>1800</v>
      </c>
      <c r="PZH18" s="192">
        <f>1800</f>
        <v>1800</v>
      </c>
      <c r="PZI18" s="192">
        <f>1800</f>
        <v>1800</v>
      </c>
      <c r="PZJ18" s="192">
        <f>1800</f>
        <v>1800</v>
      </c>
      <c r="PZK18" s="192">
        <f>1800</f>
        <v>1800</v>
      </c>
      <c r="PZL18" s="192">
        <f>1800</f>
        <v>1800</v>
      </c>
      <c r="PZM18" s="192">
        <f>1800</f>
        <v>1800</v>
      </c>
      <c r="PZN18" s="192">
        <f>1800</f>
        <v>1800</v>
      </c>
      <c r="PZO18" s="192">
        <f>1800</f>
        <v>1800</v>
      </c>
      <c r="PZP18" s="192">
        <f>1800</f>
        <v>1800</v>
      </c>
      <c r="PZQ18" s="192">
        <f>1800</f>
        <v>1800</v>
      </c>
      <c r="PZR18" s="192">
        <f>1800</f>
        <v>1800</v>
      </c>
      <c r="PZS18" s="192">
        <f>1800</f>
        <v>1800</v>
      </c>
      <c r="PZT18" s="192">
        <f>1800</f>
        <v>1800</v>
      </c>
      <c r="PZU18" s="192">
        <f>1800</f>
        <v>1800</v>
      </c>
      <c r="PZV18" s="192">
        <f>1800</f>
        <v>1800</v>
      </c>
      <c r="PZW18" s="192">
        <f>1800</f>
        <v>1800</v>
      </c>
      <c r="PZX18" s="192">
        <f>1800</f>
        <v>1800</v>
      </c>
      <c r="PZY18" s="192">
        <f>1800</f>
        <v>1800</v>
      </c>
      <c r="PZZ18" s="192">
        <f>1800</f>
        <v>1800</v>
      </c>
      <c r="QAA18" s="192">
        <f>1800</f>
        <v>1800</v>
      </c>
      <c r="QAB18" s="192">
        <f>1800</f>
        <v>1800</v>
      </c>
      <c r="QAC18" s="192">
        <f>1800</f>
        <v>1800</v>
      </c>
      <c r="QAD18" s="192">
        <f>1800</f>
        <v>1800</v>
      </c>
      <c r="QAE18" s="192">
        <f>1800</f>
        <v>1800</v>
      </c>
      <c r="QAF18" s="192">
        <f>1800</f>
        <v>1800</v>
      </c>
      <c r="QAG18" s="192">
        <f>1800</f>
        <v>1800</v>
      </c>
      <c r="QAH18" s="192">
        <f>1800</f>
        <v>1800</v>
      </c>
      <c r="QAI18" s="192">
        <f>1800</f>
        <v>1800</v>
      </c>
      <c r="QAJ18" s="192">
        <f>1800</f>
        <v>1800</v>
      </c>
      <c r="QAK18" s="192">
        <f>1800</f>
        <v>1800</v>
      </c>
      <c r="QAL18" s="192">
        <f>1800</f>
        <v>1800</v>
      </c>
      <c r="QAM18" s="192">
        <f>1800</f>
        <v>1800</v>
      </c>
      <c r="QAN18" s="192">
        <f>1800</f>
        <v>1800</v>
      </c>
      <c r="QAO18" s="192">
        <f>1800</f>
        <v>1800</v>
      </c>
      <c r="QAP18" s="192">
        <f>1800</f>
        <v>1800</v>
      </c>
      <c r="QAQ18" s="192">
        <f>1800</f>
        <v>1800</v>
      </c>
      <c r="QAR18" s="192">
        <f>1800</f>
        <v>1800</v>
      </c>
      <c r="QAS18" s="192">
        <f>1800</f>
        <v>1800</v>
      </c>
      <c r="QAT18" s="192">
        <f>1800</f>
        <v>1800</v>
      </c>
      <c r="QAU18" s="192">
        <f>1800</f>
        <v>1800</v>
      </c>
      <c r="QAV18" s="192">
        <f>1800</f>
        <v>1800</v>
      </c>
      <c r="QAW18" s="192">
        <f>1800</f>
        <v>1800</v>
      </c>
      <c r="QAX18" s="192">
        <f>1800</f>
        <v>1800</v>
      </c>
      <c r="QAY18" s="192">
        <f>1800</f>
        <v>1800</v>
      </c>
      <c r="QAZ18" s="192">
        <f>1800</f>
        <v>1800</v>
      </c>
      <c r="QBA18" s="192">
        <f>1800</f>
        <v>1800</v>
      </c>
      <c r="QBB18" s="192">
        <f>1800</f>
        <v>1800</v>
      </c>
      <c r="QBC18" s="192">
        <f>1800</f>
        <v>1800</v>
      </c>
      <c r="QBD18" s="192">
        <f>1800</f>
        <v>1800</v>
      </c>
      <c r="QBE18" s="192">
        <f>1800</f>
        <v>1800</v>
      </c>
      <c r="QBF18" s="192">
        <f>1800</f>
        <v>1800</v>
      </c>
      <c r="QBG18" s="192">
        <f>1800</f>
        <v>1800</v>
      </c>
      <c r="QBH18" s="192">
        <f>1800</f>
        <v>1800</v>
      </c>
      <c r="QBI18" s="192">
        <f>1800</f>
        <v>1800</v>
      </c>
      <c r="QBJ18" s="192">
        <f>1800</f>
        <v>1800</v>
      </c>
      <c r="QBK18" s="192">
        <f>1800</f>
        <v>1800</v>
      </c>
      <c r="QBL18" s="192">
        <f>1800</f>
        <v>1800</v>
      </c>
      <c r="QBM18" s="192">
        <f>1800</f>
        <v>1800</v>
      </c>
      <c r="QBN18" s="192">
        <f>1800</f>
        <v>1800</v>
      </c>
      <c r="QBO18" s="192">
        <f>1800</f>
        <v>1800</v>
      </c>
      <c r="QBP18" s="192">
        <f>1800</f>
        <v>1800</v>
      </c>
      <c r="QBQ18" s="192">
        <f>1800</f>
        <v>1800</v>
      </c>
      <c r="QBR18" s="192">
        <f>1800</f>
        <v>1800</v>
      </c>
      <c r="QBS18" s="192">
        <f>1800</f>
        <v>1800</v>
      </c>
      <c r="QBT18" s="192">
        <f>1800</f>
        <v>1800</v>
      </c>
      <c r="QBU18" s="192">
        <f>1800</f>
        <v>1800</v>
      </c>
      <c r="QBV18" s="192">
        <f>1800</f>
        <v>1800</v>
      </c>
      <c r="QBW18" s="192">
        <f>1800</f>
        <v>1800</v>
      </c>
      <c r="QBX18" s="192">
        <f>1800</f>
        <v>1800</v>
      </c>
      <c r="QBY18" s="192">
        <f>1800</f>
        <v>1800</v>
      </c>
      <c r="QBZ18" s="192">
        <f>1800</f>
        <v>1800</v>
      </c>
      <c r="QCA18" s="192">
        <f>1800</f>
        <v>1800</v>
      </c>
      <c r="QCB18" s="192">
        <f>1800</f>
        <v>1800</v>
      </c>
      <c r="QCC18" s="192">
        <f>1800</f>
        <v>1800</v>
      </c>
      <c r="QCD18" s="192">
        <f>1800</f>
        <v>1800</v>
      </c>
      <c r="QCE18" s="192">
        <f>1800</f>
        <v>1800</v>
      </c>
      <c r="QCF18" s="192">
        <f>1800</f>
        <v>1800</v>
      </c>
      <c r="QCG18" s="192">
        <f>1800</f>
        <v>1800</v>
      </c>
      <c r="QCH18" s="192">
        <f>1800</f>
        <v>1800</v>
      </c>
      <c r="QCI18" s="192">
        <f>1800</f>
        <v>1800</v>
      </c>
      <c r="QCJ18" s="192">
        <f>1800</f>
        <v>1800</v>
      </c>
      <c r="QCK18" s="192">
        <f>1800</f>
        <v>1800</v>
      </c>
      <c r="QCL18" s="192">
        <f>1800</f>
        <v>1800</v>
      </c>
      <c r="QCM18" s="192">
        <f>1800</f>
        <v>1800</v>
      </c>
      <c r="QCN18" s="192">
        <f>1800</f>
        <v>1800</v>
      </c>
      <c r="QCO18" s="192">
        <f>1800</f>
        <v>1800</v>
      </c>
      <c r="QCP18" s="192">
        <f>1800</f>
        <v>1800</v>
      </c>
      <c r="QCQ18" s="192">
        <f>1800</f>
        <v>1800</v>
      </c>
      <c r="QCR18" s="192">
        <f>1800</f>
        <v>1800</v>
      </c>
      <c r="QCS18" s="192">
        <f>1800</f>
        <v>1800</v>
      </c>
      <c r="QCT18" s="192">
        <f>1800</f>
        <v>1800</v>
      </c>
      <c r="QCU18" s="192">
        <f>1800</f>
        <v>1800</v>
      </c>
      <c r="QCV18" s="192">
        <f>1800</f>
        <v>1800</v>
      </c>
      <c r="QCW18" s="192">
        <f>1800</f>
        <v>1800</v>
      </c>
      <c r="QCX18" s="192">
        <f>1800</f>
        <v>1800</v>
      </c>
      <c r="QCY18" s="192">
        <f>1800</f>
        <v>1800</v>
      </c>
      <c r="QCZ18" s="192">
        <f>1800</f>
        <v>1800</v>
      </c>
      <c r="QDA18" s="192">
        <f>1800</f>
        <v>1800</v>
      </c>
      <c r="QDB18" s="192">
        <f>1800</f>
        <v>1800</v>
      </c>
      <c r="QDC18" s="192">
        <f>1800</f>
        <v>1800</v>
      </c>
      <c r="QDD18" s="192">
        <f>1800</f>
        <v>1800</v>
      </c>
      <c r="QDE18" s="192">
        <f>1800</f>
        <v>1800</v>
      </c>
      <c r="QDF18" s="192">
        <f>1800</f>
        <v>1800</v>
      </c>
      <c r="QDG18" s="192">
        <f>1800</f>
        <v>1800</v>
      </c>
      <c r="QDH18" s="192">
        <f>1800</f>
        <v>1800</v>
      </c>
      <c r="QDI18" s="192">
        <f>1800</f>
        <v>1800</v>
      </c>
      <c r="QDJ18" s="192">
        <f>1800</f>
        <v>1800</v>
      </c>
      <c r="QDK18" s="192">
        <f>1800</f>
        <v>1800</v>
      </c>
      <c r="QDL18" s="192">
        <f>1800</f>
        <v>1800</v>
      </c>
      <c r="QDM18" s="192">
        <f>1800</f>
        <v>1800</v>
      </c>
      <c r="QDN18" s="192">
        <f>1800</f>
        <v>1800</v>
      </c>
      <c r="QDO18" s="192">
        <f>1800</f>
        <v>1800</v>
      </c>
      <c r="QDP18" s="192">
        <f>1800</f>
        <v>1800</v>
      </c>
      <c r="QDQ18" s="192">
        <f>1800</f>
        <v>1800</v>
      </c>
      <c r="QDR18" s="192">
        <f>1800</f>
        <v>1800</v>
      </c>
      <c r="QDS18" s="192">
        <f>1800</f>
        <v>1800</v>
      </c>
      <c r="QDT18" s="192">
        <f>1800</f>
        <v>1800</v>
      </c>
      <c r="QDU18" s="192">
        <f>1800</f>
        <v>1800</v>
      </c>
      <c r="QDV18" s="192">
        <f>1800</f>
        <v>1800</v>
      </c>
      <c r="QDW18" s="192">
        <f>1800</f>
        <v>1800</v>
      </c>
      <c r="QDX18" s="192">
        <f>1800</f>
        <v>1800</v>
      </c>
      <c r="QDY18" s="192">
        <f>1800</f>
        <v>1800</v>
      </c>
      <c r="QDZ18" s="192">
        <f>1800</f>
        <v>1800</v>
      </c>
      <c r="QEA18" s="192">
        <f>1800</f>
        <v>1800</v>
      </c>
      <c r="QEB18" s="192">
        <f>1800</f>
        <v>1800</v>
      </c>
      <c r="QEC18" s="192">
        <f>1800</f>
        <v>1800</v>
      </c>
      <c r="QED18" s="192">
        <f>1800</f>
        <v>1800</v>
      </c>
      <c r="QEE18" s="192">
        <f>1800</f>
        <v>1800</v>
      </c>
      <c r="QEF18" s="192">
        <f>1800</f>
        <v>1800</v>
      </c>
      <c r="QEG18" s="192">
        <f>1800</f>
        <v>1800</v>
      </c>
      <c r="QEH18" s="192">
        <f>1800</f>
        <v>1800</v>
      </c>
      <c r="QEI18" s="192">
        <f>1800</f>
        <v>1800</v>
      </c>
      <c r="QEJ18" s="192">
        <f>1800</f>
        <v>1800</v>
      </c>
      <c r="QEK18" s="192">
        <f>1800</f>
        <v>1800</v>
      </c>
      <c r="QEL18" s="192">
        <f>1800</f>
        <v>1800</v>
      </c>
      <c r="QEM18" s="192">
        <f>1800</f>
        <v>1800</v>
      </c>
      <c r="QEN18" s="192">
        <f>1800</f>
        <v>1800</v>
      </c>
      <c r="QEO18" s="192">
        <f>1800</f>
        <v>1800</v>
      </c>
      <c r="QEP18" s="192">
        <f>1800</f>
        <v>1800</v>
      </c>
      <c r="QEQ18" s="192">
        <f>1800</f>
        <v>1800</v>
      </c>
      <c r="QER18" s="192">
        <f>1800</f>
        <v>1800</v>
      </c>
      <c r="QES18" s="192">
        <f>1800</f>
        <v>1800</v>
      </c>
      <c r="QET18" s="192">
        <f>1800</f>
        <v>1800</v>
      </c>
      <c r="QEU18" s="192">
        <f>1800</f>
        <v>1800</v>
      </c>
      <c r="QEV18" s="192">
        <f>1800</f>
        <v>1800</v>
      </c>
      <c r="QEW18" s="192">
        <f>1800</f>
        <v>1800</v>
      </c>
      <c r="QEX18" s="192">
        <f>1800</f>
        <v>1800</v>
      </c>
      <c r="QEY18" s="192">
        <f>1800</f>
        <v>1800</v>
      </c>
      <c r="QEZ18" s="192">
        <f>1800</f>
        <v>1800</v>
      </c>
      <c r="QFA18" s="192">
        <f>1800</f>
        <v>1800</v>
      </c>
      <c r="QFB18" s="192">
        <f>1800</f>
        <v>1800</v>
      </c>
      <c r="QFC18" s="192">
        <f>1800</f>
        <v>1800</v>
      </c>
      <c r="QFD18" s="192">
        <f>1800</f>
        <v>1800</v>
      </c>
      <c r="QFE18" s="192">
        <f>1800</f>
        <v>1800</v>
      </c>
      <c r="QFF18" s="192">
        <f>1800</f>
        <v>1800</v>
      </c>
      <c r="QFG18" s="192">
        <f>1800</f>
        <v>1800</v>
      </c>
      <c r="QFH18" s="192">
        <f>1800</f>
        <v>1800</v>
      </c>
      <c r="QFI18" s="192">
        <f>1800</f>
        <v>1800</v>
      </c>
      <c r="QFJ18" s="192">
        <f>1800</f>
        <v>1800</v>
      </c>
      <c r="QFK18" s="192">
        <f>1800</f>
        <v>1800</v>
      </c>
      <c r="QFL18" s="192">
        <f>1800</f>
        <v>1800</v>
      </c>
      <c r="QFM18" s="192">
        <f>1800</f>
        <v>1800</v>
      </c>
      <c r="QFN18" s="192">
        <f>1800</f>
        <v>1800</v>
      </c>
      <c r="QFO18" s="192">
        <f>1800</f>
        <v>1800</v>
      </c>
      <c r="QFP18" s="192">
        <f>1800</f>
        <v>1800</v>
      </c>
      <c r="QFQ18" s="192">
        <f>1800</f>
        <v>1800</v>
      </c>
      <c r="QFR18" s="192">
        <f>1800</f>
        <v>1800</v>
      </c>
      <c r="QFS18" s="192">
        <f>1800</f>
        <v>1800</v>
      </c>
      <c r="QFT18" s="192">
        <f>1800</f>
        <v>1800</v>
      </c>
      <c r="QFU18" s="192">
        <f>1800</f>
        <v>1800</v>
      </c>
      <c r="QFV18" s="192">
        <f>1800</f>
        <v>1800</v>
      </c>
      <c r="QFW18" s="192">
        <f>1800</f>
        <v>1800</v>
      </c>
      <c r="QFX18" s="192">
        <f>1800</f>
        <v>1800</v>
      </c>
      <c r="QFY18" s="192">
        <f>1800</f>
        <v>1800</v>
      </c>
      <c r="QFZ18" s="192">
        <f>1800</f>
        <v>1800</v>
      </c>
      <c r="QGA18" s="192">
        <f>1800</f>
        <v>1800</v>
      </c>
      <c r="QGB18" s="192">
        <f>1800</f>
        <v>1800</v>
      </c>
      <c r="QGC18" s="192">
        <f>1800</f>
        <v>1800</v>
      </c>
      <c r="QGD18" s="192">
        <f>1800</f>
        <v>1800</v>
      </c>
      <c r="QGE18" s="192">
        <f>1800</f>
        <v>1800</v>
      </c>
      <c r="QGF18" s="192">
        <f>1800</f>
        <v>1800</v>
      </c>
      <c r="QGG18" s="192">
        <f>1800</f>
        <v>1800</v>
      </c>
      <c r="QGH18" s="192">
        <f>1800</f>
        <v>1800</v>
      </c>
      <c r="QGI18" s="192">
        <f>1800</f>
        <v>1800</v>
      </c>
      <c r="QGJ18" s="192">
        <f>1800</f>
        <v>1800</v>
      </c>
      <c r="QGK18" s="192">
        <f>1800</f>
        <v>1800</v>
      </c>
      <c r="QGL18" s="192">
        <f>1800</f>
        <v>1800</v>
      </c>
      <c r="QGM18" s="192">
        <f>1800</f>
        <v>1800</v>
      </c>
      <c r="QGN18" s="192">
        <f>1800</f>
        <v>1800</v>
      </c>
      <c r="QGO18" s="192">
        <f>1800</f>
        <v>1800</v>
      </c>
      <c r="QGP18" s="192">
        <f>1800</f>
        <v>1800</v>
      </c>
      <c r="QGQ18" s="192">
        <f>1800</f>
        <v>1800</v>
      </c>
      <c r="QGR18" s="192">
        <f>1800</f>
        <v>1800</v>
      </c>
      <c r="QGS18" s="192">
        <f>1800</f>
        <v>1800</v>
      </c>
      <c r="QGT18" s="192">
        <f>1800</f>
        <v>1800</v>
      </c>
      <c r="QGU18" s="192">
        <f>1800</f>
        <v>1800</v>
      </c>
      <c r="QGV18" s="192">
        <f>1800</f>
        <v>1800</v>
      </c>
      <c r="QGW18" s="192">
        <f>1800</f>
        <v>1800</v>
      </c>
      <c r="QGX18" s="192">
        <f>1800</f>
        <v>1800</v>
      </c>
      <c r="QGY18" s="192">
        <f>1800</f>
        <v>1800</v>
      </c>
      <c r="QGZ18" s="192">
        <f>1800</f>
        <v>1800</v>
      </c>
      <c r="QHA18" s="192">
        <f>1800</f>
        <v>1800</v>
      </c>
      <c r="QHB18" s="192">
        <f>1800</f>
        <v>1800</v>
      </c>
      <c r="QHC18" s="192">
        <f>1800</f>
        <v>1800</v>
      </c>
      <c r="QHD18" s="192">
        <f>1800</f>
        <v>1800</v>
      </c>
      <c r="QHE18" s="192">
        <f>1800</f>
        <v>1800</v>
      </c>
      <c r="QHF18" s="192">
        <f>1800</f>
        <v>1800</v>
      </c>
      <c r="QHG18" s="192">
        <f>1800</f>
        <v>1800</v>
      </c>
      <c r="QHH18" s="192">
        <f>1800</f>
        <v>1800</v>
      </c>
      <c r="QHI18" s="192">
        <f>1800</f>
        <v>1800</v>
      </c>
      <c r="QHJ18" s="192">
        <f>1800</f>
        <v>1800</v>
      </c>
      <c r="QHK18" s="192">
        <f>1800</f>
        <v>1800</v>
      </c>
      <c r="QHL18" s="192">
        <f>1800</f>
        <v>1800</v>
      </c>
      <c r="QHM18" s="192">
        <f>1800</f>
        <v>1800</v>
      </c>
      <c r="QHN18" s="192">
        <f>1800</f>
        <v>1800</v>
      </c>
      <c r="QHO18" s="192">
        <f>1800</f>
        <v>1800</v>
      </c>
      <c r="QHP18" s="192">
        <f>1800</f>
        <v>1800</v>
      </c>
      <c r="QHQ18" s="192">
        <f>1800</f>
        <v>1800</v>
      </c>
      <c r="QHR18" s="192">
        <f>1800</f>
        <v>1800</v>
      </c>
      <c r="QHS18" s="192">
        <f>1800</f>
        <v>1800</v>
      </c>
      <c r="QHT18" s="192">
        <f>1800</f>
        <v>1800</v>
      </c>
      <c r="QHU18" s="192">
        <f>1800</f>
        <v>1800</v>
      </c>
      <c r="QHV18" s="192">
        <f>1800</f>
        <v>1800</v>
      </c>
      <c r="QHW18" s="192">
        <f>1800</f>
        <v>1800</v>
      </c>
      <c r="QHX18" s="192">
        <f>1800</f>
        <v>1800</v>
      </c>
      <c r="QHY18" s="192">
        <f>1800</f>
        <v>1800</v>
      </c>
      <c r="QHZ18" s="192">
        <f>1800</f>
        <v>1800</v>
      </c>
      <c r="QIA18" s="192">
        <f>1800</f>
        <v>1800</v>
      </c>
      <c r="QIB18" s="192">
        <f>1800</f>
        <v>1800</v>
      </c>
      <c r="QIC18" s="192">
        <f>1800</f>
        <v>1800</v>
      </c>
      <c r="QID18" s="192">
        <f>1800</f>
        <v>1800</v>
      </c>
      <c r="QIE18" s="192">
        <f>1800</f>
        <v>1800</v>
      </c>
      <c r="QIF18" s="192">
        <f>1800</f>
        <v>1800</v>
      </c>
      <c r="QIG18" s="192">
        <f>1800</f>
        <v>1800</v>
      </c>
      <c r="QIH18" s="192">
        <f>1800</f>
        <v>1800</v>
      </c>
      <c r="QII18" s="192">
        <f>1800</f>
        <v>1800</v>
      </c>
      <c r="QIJ18" s="192">
        <f>1800</f>
        <v>1800</v>
      </c>
      <c r="QIK18" s="192">
        <f>1800</f>
        <v>1800</v>
      </c>
      <c r="QIL18" s="192">
        <f>1800</f>
        <v>1800</v>
      </c>
      <c r="QIM18" s="192">
        <f>1800</f>
        <v>1800</v>
      </c>
      <c r="QIN18" s="192">
        <f>1800</f>
        <v>1800</v>
      </c>
      <c r="QIO18" s="192">
        <f>1800</f>
        <v>1800</v>
      </c>
      <c r="QIP18" s="192">
        <f>1800</f>
        <v>1800</v>
      </c>
      <c r="QIQ18" s="192">
        <f>1800</f>
        <v>1800</v>
      </c>
      <c r="QIR18" s="192">
        <f>1800</f>
        <v>1800</v>
      </c>
      <c r="QIS18" s="192">
        <f>1800</f>
        <v>1800</v>
      </c>
      <c r="QIT18" s="192">
        <f>1800</f>
        <v>1800</v>
      </c>
      <c r="QIU18" s="192">
        <f>1800</f>
        <v>1800</v>
      </c>
      <c r="QIV18" s="192">
        <f>1800</f>
        <v>1800</v>
      </c>
      <c r="QIW18" s="192">
        <f>1800</f>
        <v>1800</v>
      </c>
      <c r="QIX18" s="192">
        <f>1800</f>
        <v>1800</v>
      </c>
      <c r="QIY18" s="192">
        <f>1800</f>
        <v>1800</v>
      </c>
      <c r="QIZ18" s="192">
        <f>1800</f>
        <v>1800</v>
      </c>
      <c r="QJA18" s="192">
        <f>1800</f>
        <v>1800</v>
      </c>
      <c r="QJB18" s="192">
        <f>1800</f>
        <v>1800</v>
      </c>
      <c r="QJC18" s="192">
        <f>1800</f>
        <v>1800</v>
      </c>
      <c r="QJD18" s="192">
        <f>1800</f>
        <v>1800</v>
      </c>
      <c r="QJE18" s="192">
        <f>1800</f>
        <v>1800</v>
      </c>
      <c r="QJF18" s="192">
        <f>1800</f>
        <v>1800</v>
      </c>
      <c r="QJG18" s="192">
        <f>1800</f>
        <v>1800</v>
      </c>
      <c r="QJH18" s="192">
        <f>1800</f>
        <v>1800</v>
      </c>
      <c r="QJI18" s="192">
        <f>1800</f>
        <v>1800</v>
      </c>
      <c r="QJJ18" s="192">
        <f>1800</f>
        <v>1800</v>
      </c>
      <c r="QJK18" s="192">
        <f>1800</f>
        <v>1800</v>
      </c>
      <c r="QJL18" s="192">
        <f>1800</f>
        <v>1800</v>
      </c>
      <c r="QJM18" s="192">
        <f>1800</f>
        <v>1800</v>
      </c>
      <c r="QJN18" s="192">
        <f>1800</f>
        <v>1800</v>
      </c>
      <c r="QJO18" s="192">
        <f>1800</f>
        <v>1800</v>
      </c>
      <c r="QJP18" s="192">
        <f>1800</f>
        <v>1800</v>
      </c>
      <c r="QJQ18" s="192">
        <f>1800</f>
        <v>1800</v>
      </c>
      <c r="QJR18" s="192">
        <f>1800</f>
        <v>1800</v>
      </c>
      <c r="QJS18" s="192">
        <f>1800</f>
        <v>1800</v>
      </c>
      <c r="QJT18" s="192">
        <f>1800</f>
        <v>1800</v>
      </c>
      <c r="QJU18" s="192">
        <f>1800</f>
        <v>1800</v>
      </c>
      <c r="QJV18" s="192">
        <f>1800</f>
        <v>1800</v>
      </c>
      <c r="QJW18" s="192">
        <f>1800</f>
        <v>1800</v>
      </c>
      <c r="QJX18" s="192">
        <f>1800</f>
        <v>1800</v>
      </c>
      <c r="QJY18" s="192">
        <f>1800</f>
        <v>1800</v>
      </c>
      <c r="QJZ18" s="192">
        <f>1800</f>
        <v>1800</v>
      </c>
      <c r="QKA18" s="192">
        <f>1800</f>
        <v>1800</v>
      </c>
      <c r="QKB18" s="192">
        <f>1800</f>
        <v>1800</v>
      </c>
      <c r="QKC18" s="192">
        <f>1800</f>
        <v>1800</v>
      </c>
      <c r="QKD18" s="192">
        <f>1800</f>
        <v>1800</v>
      </c>
      <c r="QKE18" s="192">
        <f>1800</f>
        <v>1800</v>
      </c>
      <c r="QKF18" s="192">
        <f>1800</f>
        <v>1800</v>
      </c>
      <c r="QKG18" s="192">
        <f>1800</f>
        <v>1800</v>
      </c>
      <c r="QKH18" s="192">
        <f>1800</f>
        <v>1800</v>
      </c>
      <c r="QKI18" s="192">
        <f>1800</f>
        <v>1800</v>
      </c>
      <c r="QKJ18" s="192">
        <f>1800</f>
        <v>1800</v>
      </c>
      <c r="QKK18" s="192">
        <f>1800</f>
        <v>1800</v>
      </c>
      <c r="QKL18" s="192">
        <f>1800</f>
        <v>1800</v>
      </c>
      <c r="QKM18" s="192">
        <f>1800</f>
        <v>1800</v>
      </c>
      <c r="QKN18" s="192">
        <f>1800</f>
        <v>1800</v>
      </c>
      <c r="QKO18" s="192">
        <f>1800</f>
        <v>1800</v>
      </c>
      <c r="QKP18" s="192">
        <f>1800</f>
        <v>1800</v>
      </c>
      <c r="QKQ18" s="192">
        <f>1800</f>
        <v>1800</v>
      </c>
      <c r="QKR18" s="192">
        <f>1800</f>
        <v>1800</v>
      </c>
      <c r="QKS18" s="192">
        <f>1800</f>
        <v>1800</v>
      </c>
      <c r="QKT18" s="192">
        <f>1800</f>
        <v>1800</v>
      </c>
      <c r="QKU18" s="192">
        <f>1800</f>
        <v>1800</v>
      </c>
      <c r="QKV18" s="192">
        <f>1800</f>
        <v>1800</v>
      </c>
      <c r="QKW18" s="192">
        <f>1800</f>
        <v>1800</v>
      </c>
      <c r="QKX18" s="192">
        <f>1800</f>
        <v>1800</v>
      </c>
      <c r="QKY18" s="192">
        <f>1800</f>
        <v>1800</v>
      </c>
      <c r="QKZ18" s="192">
        <f>1800</f>
        <v>1800</v>
      </c>
      <c r="QLA18" s="192">
        <f>1800</f>
        <v>1800</v>
      </c>
      <c r="QLB18" s="192">
        <f>1800</f>
        <v>1800</v>
      </c>
      <c r="QLC18" s="192">
        <f>1800</f>
        <v>1800</v>
      </c>
      <c r="QLD18" s="192">
        <f>1800</f>
        <v>1800</v>
      </c>
      <c r="QLE18" s="192">
        <f>1800</f>
        <v>1800</v>
      </c>
      <c r="QLF18" s="192">
        <f>1800</f>
        <v>1800</v>
      </c>
      <c r="QLG18" s="192">
        <f>1800</f>
        <v>1800</v>
      </c>
      <c r="QLH18" s="192">
        <f>1800</f>
        <v>1800</v>
      </c>
      <c r="QLI18" s="192">
        <f>1800</f>
        <v>1800</v>
      </c>
      <c r="QLJ18" s="192">
        <f>1800</f>
        <v>1800</v>
      </c>
      <c r="QLK18" s="192">
        <f>1800</f>
        <v>1800</v>
      </c>
      <c r="QLL18" s="192">
        <f>1800</f>
        <v>1800</v>
      </c>
      <c r="QLM18" s="192">
        <f>1800</f>
        <v>1800</v>
      </c>
      <c r="QLN18" s="192">
        <f>1800</f>
        <v>1800</v>
      </c>
      <c r="QLO18" s="192">
        <f>1800</f>
        <v>1800</v>
      </c>
      <c r="QLP18" s="192">
        <f>1800</f>
        <v>1800</v>
      </c>
      <c r="QLQ18" s="192">
        <f>1800</f>
        <v>1800</v>
      </c>
      <c r="QLR18" s="192">
        <f>1800</f>
        <v>1800</v>
      </c>
      <c r="QLS18" s="192">
        <f>1800</f>
        <v>1800</v>
      </c>
      <c r="QLT18" s="192">
        <f>1800</f>
        <v>1800</v>
      </c>
      <c r="QLU18" s="192">
        <f>1800</f>
        <v>1800</v>
      </c>
      <c r="QLV18" s="192">
        <f>1800</f>
        <v>1800</v>
      </c>
      <c r="QLW18" s="192">
        <f>1800</f>
        <v>1800</v>
      </c>
      <c r="QLX18" s="192">
        <f>1800</f>
        <v>1800</v>
      </c>
      <c r="QLY18" s="192">
        <f>1800</f>
        <v>1800</v>
      </c>
      <c r="QLZ18" s="192">
        <f>1800</f>
        <v>1800</v>
      </c>
      <c r="QMA18" s="192">
        <f>1800</f>
        <v>1800</v>
      </c>
      <c r="QMB18" s="192">
        <f>1800</f>
        <v>1800</v>
      </c>
      <c r="QMC18" s="192">
        <f>1800</f>
        <v>1800</v>
      </c>
      <c r="QMD18" s="192">
        <f>1800</f>
        <v>1800</v>
      </c>
      <c r="QME18" s="192">
        <f>1800</f>
        <v>1800</v>
      </c>
      <c r="QMF18" s="192">
        <f>1800</f>
        <v>1800</v>
      </c>
      <c r="QMG18" s="192">
        <f>1800</f>
        <v>1800</v>
      </c>
      <c r="QMH18" s="192">
        <f>1800</f>
        <v>1800</v>
      </c>
      <c r="QMI18" s="192">
        <f>1800</f>
        <v>1800</v>
      </c>
      <c r="QMJ18" s="192">
        <f>1800</f>
        <v>1800</v>
      </c>
      <c r="QMK18" s="192">
        <f>1800</f>
        <v>1800</v>
      </c>
      <c r="QML18" s="192">
        <f>1800</f>
        <v>1800</v>
      </c>
      <c r="QMM18" s="192">
        <f>1800</f>
        <v>1800</v>
      </c>
      <c r="QMN18" s="192">
        <f>1800</f>
        <v>1800</v>
      </c>
      <c r="QMO18" s="192">
        <f>1800</f>
        <v>1800</v>
      </c>
      <c r="QMP18" s="192">
        <f>1800</f>
        <v>1800</v>
      </c>
      <c r="QMQ18" s="192">
        <f>1800</f>
        <v>1800</v>
      </c>
      <c r="QMR18" s="192">
        <f>1800</f>
        <v>1800</v>
      </c>
      <c r="QMS18" s="192">
        <f>1800</f>
        <v>1800</v>
      </c>
      <c r="QMT18" s="192">
        <f>1800</f>
        <v>1800</v>
      </c>
      <c r="QMU18" s="192">
        <f>1800</f>
        <v>1800</v>
      </c>
      <c r="QMV18" s="192">
        <f>1800</f>
        <v>1800</v>
      </c>
      <c r="QMW18" s="192">
        <f>1800</f>
        <v>1800</v>
      </c>
      <c r="QMX18" s="192">
        <f>1800</f>
        <v>1800</v>
      </c>
      <c r="QMY18" s="192">
        <f>1800</f>
        <v>1800</v>
      </c>
      <c r="QMZ18" s="192">
        <f>1800</f>
        <v>1800</v>
      </c>
      <c r="QNA18" s="192">
        <f>1800</f>
        <v>1800</v>
      </c>
      <c r="QNB18" s="192">
        <f>1800</f>
        <v>1800</v>
      </c>
      <c r="QNC18" s="192">
        <f>1800</f>
        <v>1800</v>
      </c>
      <c r="QND18" s="192">
        <f>1800</f>
        <v>1800</v>
      </c>
      <c r="QNE18" s="192">
        <f>1800</f>
        <v>1800</v>
      </c>
      <c r="QNF18" s="192">
        <f>1800</f>
        <v>1800</v>
      </c>
      <c r="QNG18" s="192">
        <f>1800</f>
        <v>1800</v>
      </c>
      <c r="QNH18" s="192">
        <f>1800</f>
        <v>1800</v>
      </c>
      <c r="QNI18" s="192">
        <f>1800</f>
        <v>1800</v>
      </c>
      <c r="QNJ18" s="192">
        <f>1800</f>
        <v>1800</v>
      </c>
      <c r="QNK18" s="192">
        <f>1800</f>
        <v>1800</v>
      </c>
      <c r="QNL18" s="192">
        <f>1800</f>
        <v>1800</v>
      </c>
      <c r="QNM18" s="192">
        <f>1800</f>
        <v>1800</v>
      </c>
      <c r="QNN18" s="192">
        <f>1800</f>
        <v>1800</v>
      </c>
      <c r="QNO18" s="192">
        <f>1800</f>
        <v>1800</v>
      </c>
      <c r="QNP18" s="192">
        <f>1800</f>
        <v>1800</v>
      </c>
      <c r="QNQ18" s="192">
        <f>1800</f>
        <v>1800</v>
      </c>
      <c r="QNR18" s="192">
        <f>1800</f>
        <v>1800</v>
      </c>
      <c r="QNS18" s="192">
        <f>1800</f>
        <v>1800</v>
      </c>
      <c r="QNT18" s="192">
        <f>1800</f>
        <v>1800</v>
      </c>
      <c r="QNU18" s="192">
        <f>1800</f>
        <v>1800</v>
      </c>
      <c r="QNV18" s="192">
        <f>1800</f>
        <v>1800</v>
      </c>
      <c r="QNW18" s="192">
        <f>1800</f>
        <v>1800</v>
      </c>
      <c r="QNX18" s="192">
        <f>1800</f>
        <v>1800</v>
      </c>
      <c r="QNY18" s="192">
        <f>1800</f>
        <v>1800</v>
      </c>
      <c r="QNZ18" s="192">
        <f>1800</f>
        <v>1800</v>
      </c>
      <c r="QOA18" s="192">
        <f>1800</f>
        <v>1800</v>
      </c>
      <c r="QOB18" s="192">
        <f>1800</f>
        <v>1800</v>
      </c>
      <c r="QOC18" s="192">
        <f>1800</f>
        <v>1800</v>
      </c>
      <c r="QOD18" s="192">
        <f>1800</f>
        <v>1800</v>
      </c>
      <c r="QOE18" s="192">
        <f>1800</f>
        <v>1800</v>
      </c>
      <c r="QOF18" s="192">
        <f>1800</f>
        <v>1800</v>
      </c>
      <c r="QOG18" s="192">
        <f>1800</f>
        <v>1800</v>
      </c>
      <c r="QOH18" s="192">
        <f>1800</f>
        <v>1800</v>
      </c>
      <c r="QOI18" s="192">
        <f>1800</f>
        <v>1800</v>
      </c>
      <c r="QOJ18" s="192">
        <f>1800</f>
        <v>1800</v>
      </c>
      <c r="QOK18" s="192">
        <f>1800</f>
        <v>1800</v>
      </c>
      <c r="QOL18" s="192">
        <f>1800</f>
        <v>1800</v>
      </c>
      <c r="QOM18" s="192">
        <f>1800</f>
        <v>1800</v>
      </c>
      <c r="QON18" s="192">
        <f>1800</f>
        <v>1800</v>
      </c>
      <c r="QOO18" s="192">
        <f>1800</f>
        <v>1800</v>
      </c>
      <c r="QOP18" s="192">
        <f>1800</f>
        <v>1800</v>
      </c>
      <c r="QOQ18" s="192">
        <f>1800</f>
        <v>1800</v>
      </c>
      <c r="QOR18" s="192">
        <f>1800</f>
        <v>1800</v>
      </c>
      <c r="QOS18" s="192">
        <f>1800</f>
        <v>1800</v>
      </c>
      <c r="QOT18" s="192">
        <f>1800</f>
        <v>1800</v>
      </c>
      <c r="QOU18" s="192">
        <f>1800</f>
        <v>1800</v>
      </c>
      <c r="QOV18" s="192">
        <f>1800</f>
        <v>1800</v>
      </c>
      <c r="QOW18" s="192">
        <f>1800</f>
        <v>1800</v>
      </c>
      <c r="QOX18" s="192">
        <f>1800</f>
        <v>1800</v>
      </c>
      <c r="QOY18" s="192">
        <f>1800</f>
        <v>1800</v>
      </c>
      <c r="QOZ18" s="192">
        <f>1800</f>
        <v>1800</v>
      </c>
      <c r="QPA18" s="192">
        <f>1800</f>
        <v>1800</v>
      </c>
      <c r="QPB18" s="192">
        <f>1800</f>
        <v>1800</v>
      </c>
      <c r="QPC18" s="192">
        <f>1800</f>
        <v>1800</v>
      </c>
      <c r="QPD18" s="192">
        <f>1800</f>
        <v>1800</v>
      </c>
      <c r="QPE18" s="192">
        <f>1800</f>
        <v>1800</v>
      </c>
      <c r="QPF18" s="192">
        <f>1800</f>
        <v>1800</v>
      </c>
      <c r="QPG18" s="192">
        <f>1800</f>
        <v>1800</v>
      </c>
      <c r="QPH18" s="192">
        <f>1800</f>
        <v>1800</v>
      </c>
      <c r="QPI18" s="192">
        <f>1800</f>
        <v>1800</v>
      </c>
      <c r="QPJ18" s="192">
        <f>1800</f>
        <v>1800</v>
      </c>
      <c r="QPK18" s="192">
        <f>1800</f>
        <v>1800</v>
      </c>
      <c r="QPL18" s="192">
        <f>1800</f>
        <v>1800</v>
      </c>
      <c r="QPM18" s="192">
        <f>1800</f>
        <v>1800</v>
      </c>
      <c r="QPN18" s="192">
        <f>1800</f>
        <v>1800</v>
      </c>
      <c r="QPO18" s="192">
        <f>1800</f>
        <v>1800</v>
      </c>
      <c r="QPP18" s="192">
        <f>1800</f>
        <v>1800</v>
      </c>
      <c r="QPQ18" s="192">
        <f>1800</f>
        <v>1800</v>
      </c>
      <c r="QPR18" s="192">
        <f>1800</f>
        <v>1800</v>
      </c>
      <c r="QPS18" s="192">
        <f>1800</f>
        <v>1800</v>
      </c>
      <c r="QPT18" s="192">
        <f>1800</f>
        <v>1800</v>
      </c>
      <c r="QPU18" s="192">
        <f>1800</f>
        <v>1800</v>
      </c>
      <c r="QPV18" s="192">
        <f>1800</f>
        <v>1800</v>
      </c>
      <c r="QPW18" s="192">
        <f>1800</f>
        <v>1800</v>
      </c>
      <c r="QPX18" s="192">
        <f>1800</f>
        <v>1800</v>
      </c>
      <c r="QPY18" s="192">
        <f>1800</f>
        <v>1800</v>
      </c>
      <c r="QPZ18" s="192">
        <f>1800</f>
        <v>1800</v>
      </c>
      <c r="QQA18" s="192">
        <f>1800</f>
        <v>1800</v>
      </c>
      <c r="QQB18" s="192">
        <f>1800</f>
        <v>1800</v>
      </c>
      <c r="QQC18" s="192">
        <f>1800</f>
        <v>1800</v>
      </c>
      <c r="QQD18" s="192">
        <f>1800</f>
        <v>1800</v>
      </c>
      <c r="QQE18" s="192">
        <f>1800</f>
        <v>1800</v>
      </c>
      <c r="QQF18" s="192">
        <f>1800</f>
        <v>1800</v>
      </c>
      <c r="QQG18" s="192">
        <f>1800</f>
        <v>1800</v>
      </c>
      <c r="QQH18" s="192">
        <f>1800</f>
        <v>1800</v>
      </c>
      <c r="QQI18" s="192">
        <f>1800</f>
        <v>1800</v>
      </c>
      <c r="QQJ18" s="192">
        <f>1800</f>
        <v>1800</v>
      </c>
      <c r="QQK18" s="192">
        <f>1800</f>
        <v>1800</v>
      </c>
      <c r="QQL18" s="192">
        <f>1800</f>
        <v>1800</v>
      </c>
      <c r="QQM18" s="192">
        <f>1800</f>
        <v>1800</v>
      </c>
      <c r="QQN18" s="192">
        <f>1800</f>
        <v>1800</v>
      </c>
      <c r="QQO18" s="192">
        <f>1800</f>
        <v>1800</v>
      </c>
      <c r="QQP18" s="192">
        <f>1800</f>
        <v>1800</v>
      </c>
      <c r="QQQ18" s="192">
        <f>1800</f>
        <v>1800</v>
      </c>
      <c r="QQR18" s="192">
        <f>1800</f>
        <v>1800</v>
      </c>
      <c r="QQS18" s="192">
        <f>1800</f>
        <v>1800</v>
      </c>
      <c r="QQT18" s="192">
        <f>1800</f>
        <v>1800</v>
      </c>
      <c r="QQU18" s="192">
        <f>1800</f>
        <v>1800</v>
      </c>
      <c r="QQV18" s="192">
        <f>1800</f>
        <v>1800</v>
      </c>
      <c r="QQW18" s="192">
        <f>1800</f>
        <v>1800</v>
      </c>
      <c r="QQX18" s="192">
        <f>1800</f>
        <v>1800</v>
      </c>
      <c r="QQY18" s="192">
        <f>1800</f>
        <v>1800</v>
      </c>
      <c r="QQZ18" s="192">
        <f>1800</f>
        <v>1800</v>
      </c>
      <c r="QRA18" s="192">
        <f>1800</f>
        <v>1800</v>
      </c>
      <c r="QRB18" s="192">
        <f>1800</f>
        <v>1800</v>
      </c>
      <c r="QRC18" s="192">
        <f>1800</f>
        <v>1800</v>
      </c>
      <c r="QRD18" s="192">
        <f>1800</f>
        <v>1800</v>
      </c>
      <c r="QRE18" s="192">
        <f>1800</f>
        <v>1800</v>
      </c>
      <c r="QRF18" s="192">
        <f>1800</f>
        <v>1800</v>
      </c>
      <c r="QRG18" s="192">
        <f>1800</f>
        <v>1800</v>
      </c>
      <c r="QRH18" s="192">
        <f>1800</f>
        <v>1800</v>
      </c>
      <c r="QRI18" s="192">
        <f>1800</f>
        <v>1800</v>
      </c>
      <c r="QRJ18" s="192">
        <f>1800</f>
        <v>1800</v>
      </c>
      <c r="QRK18" s="192">
        <f>1800</f>
        <v>1800</v>
      </c>
      <c r="QRL18" s="192">
        <f>1800</f>
        <v>1800</v>
      </c>
      <c r="QRM18" s="192">
        <f>1800</f>
        <v>1800</v>
      </c>
      <c r="QRN18" s="192">
        <f>1800</f>
        <v>1800</v>
      </c>
      <c r="QRO18" s="192">
        <f>1800</f>
        <v>1800</v>
      </c>
      <c r="QRP18" s="192">
        <f>1800</f>
        <v>1800</v>
      </c>
      <c r="QRQ18" s="192">
        <f>1800</f>
        <v>1800</v>
      </c>
      <c r="QRR18" s="192">
        <f>1800</f>
        <v>1800</v>
      </c>
      <c r="QRS18" s="192">
        <f>1800</f>
        <v>1800</v>
      </c>
      <c r="QRT18" s="192">
        <f>1800</f>
        <v>1800</v>
      </c>
      <c r="QRU18" s="192">
        <f>1800</f>
        <v>1800</v>
      </c>
      <c r="QRV18" s="192">
        <f>1800</f>
        <v>1800</v>
      </c>
      <c r="QRW18" s="192">
        <f>1800</f>
        <v>1800</v>
      </c>
      <c r="QRX18" s="192">
        <f>1800</f>
        <v>1800</v>
      </c>
      <c r="QRY18" s="192">
        <f>1800</f>
        <v>1800</v>
      </c>
      <c r="QRZ18" s="192">
        <f>1800</f>
        <v>1800</v>
      </c>
      <c r="QSA18" s="192">
        <f>1800</f>
        <v>1800</v>
      </c>
      <c r="QSB18" s="192">
        <f>1800</f>
        <v>1800</v>
      </c>
      <c r="QSC18" s="192">
        <f>1800</f>
        <v>1800</v>
      </c>
      <c r="QSD18" s="192">
        <f>1800</f>
        <v>1800</v>
      </c>
      <c r="QSE18" s="192">
        <f>1800</f>
        <v>1800</v>
      </c>
      <c r="QSF18" s="192">
        <f>1800</f>
        <v>1800</v>
      </c>
      <c r="QSG18" s="192">
        <f>1800</f>
        <v>1800</v>
      </c>
      <c r="QSH18" s="192">
        <f>1800</f>
        <v>1800</v>
      </c>
      <c r="QSI18" s="192">
        <f>1800</f>
        <v>1800</v>
      </c>
      <c r="QSJ18" s="192">
        <f>1800</f>
        <v>1800</v>
      </c>
      <c r="QSK18" s="192">
        <f>1800</f>
        <v>1800</v>
      </c>
      <c r="QSL18" s="192">
        <f>1800</f>
        <v>1800</v>
      </c>
      <c r="QSM18" s="192">
        <f>1800</f>
        <v>1800</v>
      </c>
      <c r="QSN18" s="192">
        <f>1800</f>
        <v>1800</v>
      </c>
      <c r="QSO18" s="192">
        <f>1800</f>
        <v>1800</v>
      </c>
      <c r="QSP18" s="192">
        <f>1800</f>
        <v>1800</v>
      </c>
      <c r="QSQ18" s="192">
        <f>1800</f>
        <v>1800</v>
      </c>
      <c r="QSR18" s="192">
        <f>1800</f>
        <v>1800</v>
      </c>
      <c r="QSS18" s="192">
        <f>1800</f>
        <v>1800</v>
      </c>
      <c r="QST18" s="192">
        <f>1800</f>
        <v>1800</v>
      </c>
      <c r="QSU18" s="192">
        <f>1800</f>
        <v>1800</v>
      </c>
      <c r="QSV18" s="192">
        <f>1800</f>
        <v>1800</v>
      </c>
      <c r="QSW18" s="192">
        <f>1800</f>
        <v>1800</v>
      </c>
      <c r="QSX18" s="192">
        <f>1800</f>
        <v>1800</v>
      </c>
      <c r="QSY18" s="192">
        <f>1800</f>
        <v>1800</v>
      </c>
      <c r="QSZ18" s="192">
        <f>1800</f>
        <v>1800</v>
      </c>
      <c r="QTA18" s="192">
        <f>1800</f>
        <v>1800</v>
      </c>
      <c r="QTB18" s="192">
        <f>1800</f>
        <v>1800</v>
      </c>
      <c r="QTC18" s="192">
        <f>1800</f>
        <v>1800</v>
      </c>
      <c r="QTD18" s="192">
        <f>1800</f>
        <v>1800</v>
      </c>
      <c r="QTE18" s="192">
        <f>1800</f>
        <v>1800</v>
      </c>
      <c r="QTF18" s="192">
        <f>1800</f>
        <v>1800</v>
      </c>
      <c r="QTG18" s="192">
        <f>1800</f>
        <v>1800</v>
      </c>
      <c r="QTH18" s="192">
        <f>1800</f>
        <v>1800</v>
      </c>
      <c r="QTI18" s="192">
        <f>1800</f>
        <v>1800</v>
      </c>
      <c r="QTJ18" s="192">
        <f>1800</f>
        <v>1800</v>
      </c>
      <c r="QTK18" s="192">
        <f>1800</f>
        <v>1800</v>
      </c>
      <c r="QTL18" s="192">
        <f>1800</f>
        <v>1800</v>
      </c>
      <c r="QTM18" s="192">
        <f>1800</f>
        <v>1800</v>
      </c>
      <c r="QTN18" s="192">
        <f>1800</f>
        <v>1800</v>
      </c>
      <c r="QTO18" s="192">
        <f>1800</f>
        <v>1800</v>
      </c>
      <c r="QTP18" s="192">
        <f>1800</f>
        <v>1800</v>
      </c>
      <c r="QTQ18" s="192">
        <f>1800</f>
        <v>1800</v>
      </c>
      <c r="QTR18" s="192">
        <f>1800</f>
        <v>1800</v>
      </c>
      <c r="QTS18" s="192">
        <f>1800</f>
        <v>1800</v>
      </c>
      <c r="QTT18" s="192">
        <f>1800</f>
        <v>1800</v>
      </c>
      <c r="QTU18" s="192">
        <f>1800</f>
        <v>1800</v>
      </c>
      <c r="QTV18" s="192">
        <f>1800</f>
        <v>1800</v>
      </c>
      <c r="QTW18" s="192">
        <f>1800</f>
        <v>1800</v>
      </c>
      <c r="QTX18" s="192">
        <f>1800</f>
        <v>1800</v>
      </c>
      <c r="QTY18" s="192">
        <f>1800</f>
        <v>1800</v>
      </c>
      <c r="QTZ18" s="192">
        <f>1800</f>
        <v>1800</v>
      </c>
      <c r="QUA18" s="192">
        <f>1800</f>
        <v>1800</v>
      </c>
      <c r="QUB18" s="192">
        <f>1800</f>
        <v>1800</v>
      </c>
      <c r="QUC18" s="192">
        <f>1800</f>
        <v>1800</v>
      </c>
      <c r="QUD18" s="192">
        <f>1800</f>
        <v>1800</v>
      </c>
      <c r="QUE18" s="192">
        <f>1800</f>
        <v>1800</v>
      </c>
      <c r="QUF18" s="192">
        <f>1800</f>
        <v>1800</v>
      </c>
      <c r="QUG18" s="192">
        <f>1800</f>
        <v>1800</v>
      </c>
      <c r="QUH18" s="192">
        <f>1800</f>
        <v>1800</v>
      </c>
      <c r="QUI18" s="192">
        <f>1800</f>
        <v>1800</v>
      </c>
      <c r="QUJ18" s="192">
        <f>1800</f>
        <v>1800</v>
      </c>
      <c r="QUK18" s="192">
        <f>1800</f>
        <v>1800</v>
      </c>
      <c r="QUL18" s="192">
        <f>1800</f>
        <v>1800</v>
      </c>
      <c r="QUM18" s="192">
        <f>1800</f>
        <v>1800</v>
      </c>
      <c r="QUN18" s="192">
        <f>1800</f>
        <v>1800</v>
      </c>
      <c r="QUO18" s="192">
        <f>1800</f>
        <v>1800</v>
      </c>
      <c r="QUP18" s="192">
        <f>1800</f>
        <v>1800</v>
      </c>
      <c r="QUQ18" s="192">
        <f>1800</f>
        <v>1800</v>
      </c>
      <c r="QUR18" s="192">
        <f>1800</f>
        <v>1800</v>
      </c>
      <c r="QUS18" s="192">
        <f>1800</f>
        <v>1800</v>
      </c>
      <c r="QUT18" s="192">
        <f>1800</f>
        <v>1800</v>
      </c>
      <c r="QUU18" s="192">
        <f>1800</f>
        <v>1800</v>
      </c>
      <c r="QUV18" s="192">
        <f>1800</f>
        <v>1800</v>
      </c>
      <c r="QUW18" s="192">
        <f>1800</f>
        <v>1800</v>
      </c>
      <c r="QUX18" s="192">
        <f>1800</f>
        <v>1800</v>
      </c>
      <c r="QUY18" s="192">
        <f>1800</f>
        <v>1800</v>
      </c>
      <c r="QUZ18" s="192">
        <f>1800</f>
        <v>1800</v>
      </c>
      <c r="QVA18" s="192">
        <f>1800</f>
        <v>1800</v>
      </c>
      <c r="QVB18" s="192">
        <f>1800</f>
        <v>1800</v>
      </c>
      <c r="QVC18" s="192">
        <f>1800</f>
        <v>1800</v>
      </c>
      <c r="QVD18" s="192">
        <f>1800</f>
        <v>1800</v>
      </c>
      <c r="QVE18" s="192">
        <f>1800</f>
        <v>1800</v>
      </c>
      <c r="QVF18" s="192">
        <f>1800</f>
        <v>1800</v>
      </c>
      <c r="QVG18" s="192">
        <f>1800</f>
        <v>1800</v>
      </c>
      <c r="QVH18" s="192">
        <f>1800</f>
        <v>1800</v>
      </c>
      <c r="QVI18" s="192">
        <f>1800</f>
        <v>1800</v>
      </c>
      <c r="QVJ18" s="192">
        <f>1800</f>
        <v>1800</v>
      </c>
      <c r="QVK18" s="192">
        <f>1800</f>
        <v>1800</v>
      </c>
      <c r="QVL18" s="192">
        <f>1800</f>
        <v>1800</v>
      </c>
      <c r="QVM18" s="192">
        <f>1800</f>
        <v>1800</v>
      </c>
      <c r="QVN18" s="192">
        <f>1800</f>
        <v>1800</v>
      </c>
      <c r="QVO18" s="192">
        <f>1800</f>
        <v>1800</v>
      </c>
      <c r="QVP18" s="192">
        <f>1800</f>
        <v>1800</v>
      </c>
      <c r="QVQ18" s="192">
        <f>1800</f>
        <v>1800</v>
      </c>
      <c r="QVR18" s="192">
        <f>1800</f>
        <v>1800</v>
      </c>
      <c r="QVS18" s="192">
        <f>1800</f>
        <v>1800</v>
      </c>
      <c r="QVT18" s="192">
        <f>1800</f>
        <v>1800</v>
      </c>
      <c r="QVU18" s="192">
        <f>1800</f>
        <v>1800</v>
      </c>
      <c r="QVV18" s="192">
        <f>1800</f>
        <v>1800</v>
      </c>
      <c r="QVW18" s="192">
        <f>1800</f>
        <v>1800</v>
      </c>
      <c r="QVX18" s="192">
        <f>1800</f>
        <v>1800</v>
      </c>
      <c r="QVY18" s="192">
        <f>1800</f>
        <v>1800</v>
      </c>
      <c r="QVZ18" s="192">
        <f>1800</f>
        <v>1800</v>
      </c>
      <c r="QWA18" s="192">
        <f>1800</f>
        <v>1800</v>
      </c>
      <c r="QWB18" s="192">
        <f>1800</f>
        <v>1800</v>
      </c>
      <c r="QWC18" s="192">
        <f>1800</f>
        <v>1800</v>
      </c>
      <c r="QWD18" s="192">
        <f>1800</f>
        <v>1800</v>
      </c>
      <c r="QWE18" s="192">
        <f>1800</f>
        <v>1800</v>
      </c>
      <c r="QWF18" s="192">
        <f>1800</f>
        <v>1800</v>
      </c>
      <c r="QWG18" s="192">
        <f>1800</f>
        <v>1800</v>
      </c>
      <c r="QWH18" s="192">
        <f>1800</f>
        <v>1800</v>
      </c>
      <c r="QWI18" s="192">
        <f>1800</f>
        <v>1800</v>
      </c>
      <c r="QWJ18" s="192">
        <f>1800</f>
        <v>1800</v>
      </c>
      <c r="QWK18" s="192">
        <f>1800</f>
        <v>1800</v>
      </c>
      <c r="QWL18" s="192">
        <f>1800</f>
        <v>1800</v>
      </c>
      <c r="QWM18" s="192">
        <f>1800</f>
        <v>1800</v>
      </c>
      <c r="QWN18" s="192">
        <f>1800</f>
        <v>1800</v>
      </c>
      <c r="QWO18" s="192">
        <f>1800</f>
        <v>1800</v>
      </c>
      <c r="QWP18" s="192">
        <f>1800</f>
        <v>1800</v>
      </c>
      <c r="QWQ18" s="192">
        <f>1800</f>
        <v>1800</v>
      </c>
      <c r="QWR18" s="192">
        <f>1800</f>
        <v>1800</v>
      </c>
      <c r="QWS18" s="192">
        <f>1800</f>
        <v>1800</v>
      </c>
      <c r="QWT18" s="192">
        <f>1800</f>
        <v>1800</v>
      </c>
      <c r="QWU18" s="192">
        <f>1800</f>
        <v>1800</v>
      </c>
      <c r="QWV18" s="192">
        <f>1800</f>
        <v>1800</v>
      </c>
      <c r="QWW18" s="192">
        <f>1800</f>
        <v>1800</v>
      </c>
      <c r="QWX18" s="192">
        <f>1800</f>
        <v>1800</v>
      </c>
      <c r="QWY18" s="192">
        <f>1800</f>
        <v>1800</v>
      </c>
      <c r="QWZ18" s="192">
        <f>1800</f>
        <v>1800</v>
      </c>
      <c r="QXA18" s="192">
        <f>1800</f>
        <v>1800</v>
      </c>
      <c r="QXB18" s="192">
        <f>1800</f>
        <v>1800</v>
      </c>
      <c r="QXC18" s="192">
        <f>1800</f>
        <v>1800</v>
      </c>
      <c r="QXD18" s="192">
        <f>1800</f>
        <v>1800</v>
      </c>
      <c r="QXE18" s="192">
        <f>1800</f>
        <v>1800</v>
      </c>
      <c r="QXF18" s="192">
        <f>1800</f>
        <v>1800</v>
      </c>
      <c r="QXG18" s="192">
        <f>1800</f>
        <v>1800</v>
      </c>
      <c r="QXH18" s="192">
        <f>1800</f>
        <v>1800</v>
      </c>
      <c r="QXI18" s="192">
        <f>1800</f>
        <v>1800</v>
      </c>
      <c r="QXJ18" s="192">
        <f>1800</f>
        <v>1800</v>
      </c>
      <c r="QXK18" s="192">
        <f>1800</f>
        <v>1800</v>
      </c>
      <c r="QXL18" s="192">
        <f>1800</f>
        <v>1800</v>
      </c>
      <c r="QXM18" s="192">
        <f>1800</f>
        <v>1800</v>
      </c>
      <c r="QXN18" s="192">
        <f>1800</f>
        <v>1800</v>
      </c>
      <c r="QXO18" s="192">
        <f>1800</f>
        <v>1800</v>
      </c>
      <c r="QXP18" s="192">
        <f>1800</f>
        <v>1800</v>
      </c>
      <c r="QXQ18" s="192">
        <f>1800</f>
        <v>1800</v>
      </c>
      <c r="QXR18" s="192">
        <f>1800</f>
        <v>1800</v>
      </c>
      <c r="QXS18" s="192">
        <f>1800</f>
        <v>1800</v>
      </c>
      <c r="QXT18" s="192">
        <f>1800</f>
        <v>1800</v>
      </c>
      <c r="QXU18" s="192">
        <f>1800</f>
        <v>1800</v>
      </c>
      <c r="QXV18" s="192">
        <f>1800</f>
        <v>1800</v>
      </c>
      <c r="QXW18" s="192">
        <f>1800</f>
        <v>1800</v>
      </c>
      <c r="QXX18" s="192">
        <f>1800</f>
        <v>1800</v>
      </c>
      <c r="QXY18" s="192">
        <f>1800</f>
        <v>1800</v>
      </c>
      <c r="QXZ18" s="192">
        <f>1800</f>
        <v>1800</v>
      </c>
      <c r="QYA18" s="192">
        <f>1800</f>
        <v>1800</v>
      </c>
      <c r="QYB18" s="192">
        <f>1800</f>
        <v>1800</v>
      </c>
      <c r="QYC18" s="192">
        <f>1800</f>
        <v>1800</v>
      </c>
      <c r="QYD18" s="192">
        <f>1800</f>
        <v>1800</v>
      </c>
      <c r="QYE18" s="192">
        <f>1800</f>
        <v>1800</v>
      </c>
      <c r="QYF18" s="192">
        <f>1800</f>
        <v>1800</v>
      </c>
      <c r="QYG18" s="192">
        <f>1800</f>
        <v>1800</v>
      </c>
      <c r="QYH18" s="192">
        <f>1800</f>
        <v>1800</v>
      </c>
      <c r="QYI18" s="192">
        <f>1800</f>
        <v>1800</v>
      </c>
      <c r="QYJ18" s="192">
        <f>1800</f>
        <v>1800</v>
      </c>
      <c r="QYK18" s="192">
        <f>1800</f>
        <v>1800</v>
      </c>
      <c r="QYL18" s="192">
        <f>1800</f>
        <v>1800</v>
      </c>
      <c r="QYM18" s="192">
        <f>1800</f>
        <v>1800</v>
      </c>
      <c r="QYN18" s="192">
        <f>1800</f>
        <v>1800</v>
      </c>
      <c r="QYO18" s="192">
        <f>1800</f>
        <v>1800</v>
      </c>
      <c r="QYP18" s="192">
        <f>1800</f>
        <v>1800</v>
      </c>
      <c r="QYQ18" s="192">
        <f>1800</f>
        <v>1800</v>
      </c>
      <c r="QYR18" s="192">
        <f>1800</f>
        <v>1800</v>
      </c>
      <c r="QYS18" s="192">
        <f>1800</f>
        <v>1800</v>
      </c>
      <c r="QYT18" s="192">
        <f>1800</f>
        <v>1800</v>
      </c>
      <c r="QYU18" s="192">
        <f>1800</f>
        <v>1800</v>
      </c>
      <c r="QYV18" s="192">
        <f>1800</f>
        <v>1800</v>
      </c>
      <c r="QYW18" s="192">
        <f>1800</f>
        <v>1800</v>
      </c>
      <c r="QYX18" s="192">
        <f>1800</f>
        <v>1800</v>
      </c>
      <c r="QYY18" s="192">
        <f>1800</f>
        <v>1800</v>
      </c>
      <c r="QYZ18" s="192">
        <f>1800</f>
        <v>1800</v>
      </c>
      <c r="QZA18" s="192">
        <f>1800</f>
        <v>1800</v>
      </c>
      <c r="QZB18" s="192">
        <f>1800</f>
        <v>1800</v>
      </c>
      <c r="QZC18" s="192">
        <f>1800</f>
        <v>1800</v>
      </c>
      <c r="QZD18" s="192">
        <f>1800</f>
        <v>1800</v>
      </c>
      <c r="QZE18" s="192">
        <f>1800</f>
        <v>1800</v>
      </c>
      <c r="QZF18" s="192">
        <f>1800</f>
        <v>1800</v>
      </c>
      <c r="QZG18" s="192">
        <f>1800</f>
        <v>1800</v>
      </c>
      <c r="QZH18" s="192">
        <f>1800</f>
        <v>1800</v>
      </c>
      <c r="QZI18" s="192">
        <f>1800</f>
        <v>1800</v>
      </c>
      <c r="QZJ18" s="192">
        <f>1800</f>
        <v>1800</v>
      </c>
      <c r="QZK18" s="192">
        <f>1800</f>
        <v>1800</v>
      </c>
      <c r="QZL18" s="192">
        <f>1800</f>
        <v>1800</v>
      </c>
      <c r="QZM18" s="192">
        <f>1800</f>
        <v>1800</v>
      </c>
      <c r="QZN18" s="192">
        <f>1800</f>
        <v>1800</v>
      </c>
      <c r="QZO18" s="192">
        <f>1800</f>
        <v>1800</v>
      </c>
      <c r="QZP18" s="192">
        <f>1800</f>
        <v>1800</v>
      </c>
      <c r="QZQ18" s="192">
        <f>1800</f>
        <v>1800</v>
      </c>
      <c r="QZR18" s="192">
        <f>1800</f>
        <v>1800</v>
      </c>
      <c r="QZS18" s="192">
        <f>1800</f>
        <v>1800</v>
      </c>
      <c r="QZT18" s="192">
        <f>1800</f>
        <v>1800</v>
      </c>
      <c r="QZU18" s="192">
        <f>1800</f>
        <v>1800</v>
      </c>
      <c r="QZV18" s="192">
        <f>1800</f>
        <v>1800</v>
      </c>
      <c r="QZW18" s="192">
        <f>1800</f>
        <v>1800</v>
      </c>
      <c r="QZX18" s="192">
        <f>1800</f>
        <v>1800</v>
      </c>
      <c r="QZY18" s="192">
        <f>1800</f>
        <v>1800</v>
      </c>
      <c r="QZZ18" s="192">
        <f>1800</f>
        <v>1800</v>
      </c>
      <c r="RAA18" s="192">
        <f>1800</f>
        <v>1800</v>
      </c>
      <c r="RAB18" s="192">
        <f>1800</f>
        <v>1800</v>
      </c>
      <c r="RAC18" s="192">
        <f>1800</f>
        <v>1800</v>
      </c>
      <c r="RAD18" s="192">
        <f>1800</f>
        <v>1800</v>
      </c>
      <c r="RAE18" s="192">
        <f>1800</f>
        <v>1800</v>
      </c>
      <c r="RAF18" s="192">
        <f>1800</f>
        <v>1800</v>
      </c>
      <c r="RAG18" s="192">
        <f>1800</f>
        <v>1800</v>
      </c>
      <c r="RAH18" s="192">
        <f>1800</f>
        <v>1800</v>
      </c>
      <c r="RAI18" s="192">
        <f>1800</f>
        <v>1800</v>
      </c>
      <c r="RAJ18" s="192">
        <f>1800</f>
        <v>1800</v>
      </c>
      <c r="RAK18" s="192">
        <f>1800</f>
        <v>1800</v>
      </c>
      <c r="RAL18" s="192">
        <f>1800</f>
        <v>1800</v>
      </c>
      <c r="RAM18" s="192">
        <f>1800</f>
        <v>1800</v>
      </c>
      <c r="RAN18" s="192">
        <f>1800</f>
        <v>1800</v>
      </c>
      <c r="RAO18" s="192">
        <f>1800</f>
        <v>1800</v>
      </c>
      <c r="RAP18" s="192">
        <f>1800</f>
        <v>1800</v>
      </c>
      <c r="RAQ18" s="192">
        <f>1800</f>
        <v>1800</v>
      </c>
      <c r="RAR18" s="192">
        <f>1800</f>
        <v>1800</v>
      </c>
      <c r="RAS18" s="192">
        <f>1800</f>
        <v>1800</v>
      </c>
      <c r="RAT18" s="192">
        <f>1800</f>
        <v>1800</v>
      </c>
      <c r="RAU18" s="192">
        <f>1800</f>
        <v>1800</v>
      </c>
      <c r="RAV18" s="192">
        <f>1800</f>
        <v>1800</v>
      </c>
      <c r="RAW18" s="192">
        <f>1800</f>
        <v>1800</v>
      </c>
      <c r="RAX18" s="192">
        <f>1800</f>
        <v>1800</v>
      </c>
      <c r="RAY18" s="192">
        <f>1800</f>
        <v>1800</v>
      </c>
      <c r="RAZ18" s="192">
        <f>1800</f>
        <v>1800</v>
      </c>
      <c r="RBA18" s="192">
        <f>1800</f>
        <v>1800</v>
      </c>
      <c r="RBB18" s="192">
        <f>1800</f>
        <v>1800</v>
      </c>
      <c r="RBC18" s="192">
        <f>1800</f>
        <v>1800</v>
      </c>
      <c r="RBD18" s="192">
        <f>1800</f>
        <v>1800</v>
      </c>
      <c r="RBE18" s="192">
        <f>1800</f>
        <v>1800</v>
      </c>
      <c r="RBF18" s="192">
        <f>1800</f>
        <v>1800</v>
      </c>
      <c r="RBG18" s="192">
        <f>1800</f>
        <v>1800</v>
      </c>
      <c r="RBH18" s="192">
        <f>1800</f>
        <v>1800</v>
      </c>
      <c r="RBI18" s="192">
        <f>1800</f>
        <v>1800</v>
      </c>
      <c r="RBJ18" s="192">
        <f>1800</f>
        <v>1800</v>
      </c>
      <c r="RBK18" s="192">
        <f>1800</f>
        <v>1800</v>
      </c>
      <c r="RBL18" s="192">
        <f>1800</f>
        <v>1800</v>
      </c>
      <c r="RBM18" s="192">
        <f>1800</f>
        <v>1800</v>
      </c>
      <c r="RBN18" s="192">
        <f>1800</f>
        <v>1800</v>
      </c>
      <c r="RBO18" s="192">
        <f>1800</f>
        <v>1800</v>
      </c>
      <c r="RBP18" s="192">
        <f>1800</f>
        <v>1800</v>
      </c>
      <c r="RBQ18" s="192">
        <f>1800</f>
        <v>1800</v>
      </c>
      <c r="RBR18" s="192">
        <f>1800</f>
        <v>1800</v>
      </c>
      <c r="RBS18" s="192">
        <f>1800</f>
        <v>1800</v>
      </c>
      <c r="RBT18" s="192">
        <f>1800</f>
        <v>1800</v>
      </c>
      <c r="RBU18" s="192">
        <f>1800</f>
        <v>1800</v>
      </c>
      <c r="RBV18" s="192">
        <f>1800</f>
        <v>1800</v>
      </c>
      <c r="RBW18" s="192">
        <f>1800</f>
        <v>1800</v>
      </c>
      <c r="RBX18" s="192">
        <f>1800</f>
        <v>1800</v>
      </c>
      <c r="RBY18" s="192">
        <f>1800</f>
        <v>1800</v>
      </c>
      <c r="RBZ18" s="192">
        <f>1800</f>
        <v>1800</v>
      </c>
      <c r="RCA18" s="192">
        <f>1800</f>
        <v>1800</v>
      </c>
      <c r="RCB18" s="192">
        <f>1800</f>
        <v>1800</v>
      </c>
      <c r="RCC18" s="192">
        <f>1800</f>
        <v>1800</v>
      </c>
      <c r="RCD18" s="192">
        <f>1800</f>
        <v>1800</v>
      </c>
      <c r="RCE18" s="192">
        <f>1800</f>
        <v>1800</v>
      </c>
      <c r="RCF18" s="192">
        <f>1800</f>
        <v>1800</v>
      </c>
      <c r="RCG18" s="192">
        <f>1800</f>
        <v>1800</v>
      </c>
      <c r="RCH18" s="192">
        <f>1800</f>
        <v>1800</v>
      </c>
      <c r="RCI18" s="192">
        <f>1800</f>
        <v>1800</v>
      </c>
      <c r="RCJ18" s="192">
        <f>1800</f>
        <v>1800</v>
      </c>
      <c r="RCK18" s="192">
        <f>1800</f>
        <v>1800</v>
      </c>
      <c r="RCL18" s="192">
        <f>1800</f>
        <v>1800</v>
      </c>
      <c r="RCM18" s="192">
        <f>1800</f>
        <v>1800</v>
      </c>
      <c r="RCN18" s="192">
        <f>1800</f>
        <v>1800</v>
      </c>
      <c r="RCO18" s="192">
        <f>1800</f>
        <v>1800</v>
      </c>
      <c r="RCP18" s="192">
        <f>1800</f>
        <v>1800</v>
      </c>
      <c r="RCQ18" s="192">
        <f>1800</f>
        <v>1800</v>
      </c>
      <c r="RCR18" s="192">
        <f>1800</f>
        <v>1800</v>
      </c>
      <c r="RCS18" s="192">
        <f>1800</f>
        <v>1800</v>
      </c>
      <c r="RCT18" s="192">
        <f>1800</f>
        <v>1800</v>
      </c>
      <c r="RCU18" s="192">
        <f>1800</f>
        <v>1800</v>
      </c>
      <c r="RCV18" s="192">
        <f>1800</f>
        <v>1800</v>
      </c>
      <c r="RCW18" s="192">
        <f>1800</f>
        <v>1800</v>
      </c>
      <c r="RCX18" s="192">
        <f>1800</f>
        <v>1800</v>
      </c>
      <c r="RCY18" s="192">
        <f>1800</f>
        <v>1800</v>
      </c>
      <c r="RCZ18" s="192">
        <f>1800</f>
        <v>1800</v>
      </c>
      <c r="RDA18" s="192">
        <f>1800</f>
        <v>1800</v>
      </c>
      <c r="RDB18" s="192">
        <f>1800</f>
        <v>1800</v>
      </c>
      <c r="RDC18" s="192">
        <f>1800</f>
        <v>1800</v>
      </c>
      <c r="RDD18" s="192">
        <f>1800</f>
        <v>1800</v>
      </c>
      <c r="RDE18" s="192">
        <f>1800</f>
        <v>1800</v>
      </c>
      <c r="RDF18" s="192">
        <f>1800</f>
        <v>1800</v>
      </c>
      <c r="RDG18" s="192">
        <f>1800</f>
        <v>1800</v>
      </c>
      <c r="RDH18" s="192">
        <f>1800</f>
        <v>1800</v>
      </c>
      <c r="RDI18" s="192">
        <f>1800</f>
        <v>1800</v>
      </c>
      <c r="RDJ18" s="192">
        <f>1800</f>
        <v>1800</v>
      </c>
      <c r="RDK18" s="192">
        <f>1800</f>
        <v>1800</v>
      </c>
      <c r="RDL18" s="192">
        <f>1800</f>
        <v>1800</v>
      </c>
      <c r="RDM18" s="192">
        <f>1800</f>
        <v>1800</v>
      </c>
      <c r="RDN18" s="192">
        <f>1800</f>
        <v>1800</v>
      </c>
      <c r="RDO18" s="192">
        <f>1800</f>
        <v>1800</v>
      </c>
      <c r="RDP18" s="192">
        <f>1800</f>
        <v>1800</v>
      </c>
      <c r="RDQ18" s="192">
        <f>1800</f>
        <v>1800</v>
      </c>
      <c r="RDR18" s="192">
        <f>1800</f>
        <v>1800</v>
      </c>
      <c r="RDS18" s="192">
        <f>1800</f>
        <v>1800</v>
      </c>
      <c r="RDT18" s="192">
        <f>1800</f>
        <v>1800</v>
      </c>
      <c r="RDU18" s="192">
        <f>1800</f>
        <v>1800</v>
      </c>
      <c r="RDV18" s="192">
        <f>1800</f>
        <v>1800</v>
      </c>
      <c r="RDW18" s="192">
        <f>1800</f>
        <v>1800</v>
      </c>
      <c r="RDX18" s="192">
        <f>1800</f>
        <v>1800</v>
      </c>
      <c r="RDY18" s="192">
        <f>1800</f>
        <v>1800</v>
      </c>
      <c r="RDZ18" s="192">
        <f>1800</f>
        <v>1800</v>
      </c>
      <c r="REA18" s="192">
        <f>1800</f>
        <v>1800</v>
      </c>
      <c r="REB18" s="192">
        <f>1800</f>
        <v>1800</v>
      </c>
      <c r="REC18" s="192">
        <f>1800</f>
        <v>1800</v>
      </c>
      <c r="RED18" s="192">
        <f>1800</f>
        <v>1800</v>
      </c>
      <c r="REE18" s="192">
        <f>1800</f>
        <v>1800</v>
      </c>
      <c r="REF18" s="192">
        <f>1800</f>
        <v>1800</v>
      </c>
      <c r="REG18" s="192">
        <f>1800</f>
        <v>1800</v>
      </c>
      <c r="REH18" s="192">
        <f>1800</f>
        <v>1800</v>
      </c>
      <c r="REI18" s="192">
        <f>1800</f>
        <v>1800</v>
      </c>
      <c r="REJ18" s="192">
        <f>1800</f>
        <v>1800</v>
      </c>
      <c r="REK18" s="192">
        <f>1800</f>
        <v>1800</v>
      </c>
      <c r="REL18" s="192">
        <f>1800</f>
        <v>1800</v>
      </c>
      <c r="REM18" s="192">
        <f>1800</f>
        <v>1800</v>
      </c>
      <c r="REN18" s="192">
        <f>1800</f>
        <v>1800</v>
      </c>
      <c r="REO18" s="192">
        <f>1800</f>
        <v>1800</v>
      </c>
      <c r="REP18" s="192">
        <f>1800</f>
        <v>1800</v>
      </c>
      <c r="REQ18" s="192">
        <f>1800</f>
        <v>1800</v>
      </c>
      <c r="RER18" s="192">
        <f>1800</f>
        <v>1800</v>
      </c>
      <c r="RES18" s="192">
        <f>1800</f>
        <v>1800</v>
      </c>
      <c r="RET18" s="192">
        <f>1800</f>
        <v>1800</v>
      </c>
      <c r="REU18" s="192">
        <f>1800</f>
        <v>1800</v>
      </c>
      <c r="REV18" s="192">
        <f>1800</f>
        <v>1800</v>
      </c>
      <c r="REW18" s="192">
        <f>1800</f>
        <v>1800</v>
      </c>
      <c r="REX18" s="192">
        <f>1800</f>
        <v>1800</v>
      </c>
      <c r="REY18" s="192">
        <f>1800</f>
        <v>1800</v>
      </c>
      <c r="REZ18" s="192">
        <f>1800</f>
        <v>1800</v>
      </c>
      <c r="RFA18" s="192">
        <f>1800</f>
        <v>1800</v>
      </c>
      <c r="RFB18" s="192">
        <f>1800</f>
        <v>1800</v>
      </c>
      <c r="RFC18" s="192">
        <f>1800</f>
        <v>1800</v>
      </c>
      <c r="RFD18" s="192">
        <f>1800</f>
        <v>1800</v>
      </c>
      <c r="RFE18" s="192">
        <f>1800</f>
        <v>1800</v>
      </c>
      <c r="RFF18" s="192">
        <f>1800</f>
        <v>1800</v>
      </c>
      <c r="RFG18" s="192">
        <f>1800</f>
        <v>1800</v>
      </c>
      <c r="RFH18" s="192">
        <f>1800</f>
        <v>1800</v>
      </c>
      <c r="RFI18" s="192">
        <f>1800</f>
        <v>1800</v>
      </c>
      <c r="RFJ18" s="192">
        <f>1800</f>
        <v>1800</v>
      </c>
      <c r="RFK18" s="192">
        <f>1800</f>
        <v>1800</v>
      </c>
      <c r="RFL18" s="192">
        <f>1800</f>
        <v>1800</v>
      </c>
      <c r="RFM18" s="192">
        <f>1800</f>
        <v>1800</v>
      </c>
      <c r="RFN18" s="192">
        <f>1800</f>
        <v>1800</v>
      </c>
      <c r="RFO18" s="192">
        <f>1800</f>
        <v>1800</v>
      </c>
      <c r="RFP18" s="192">
        <f>1800</f>
        <v>1800</v>
      </c>
      <c r="RFQ18" s="192">
        <f>1800</f>
        <v>1800</v>
      </c>
      <c r="RFR18" s="192">
        <f>1800</f>
        <v>1800</v>
      </c>
      <c r="RFS18" s="192">
        <f>1800</f>
        <v>1800</v>
      </c>
      <c r="RFT18" s="192">
        <f>1800</f>
        <v>1800</v>
      </c>
      <c r="RFU18" s="192">
        <f>1800</f>
        <v>1800</v>
      </c>
      <c r="RFV18" s="192">
        <f>1800</f>
        <v>1800</v>
      </c>
      <c r="RFW18" s="192">
        <f>1800</f>
        <v>1800</v>
      </c>
      <c r="RFX18" s="192">
        <f>1800</f>
        <v>1800</v>
      </c>
      <c r="RFY18" s="192">
        <f>1800</f>
        <v>1800</v>
      </c>
      <c r="RFZ18" s="192">
        <f>1800</f>
        <v>1800</v>
      </c>
      <c r="RGA18" s="192">
        <f>1800</f>
        <v>1800</v>
      </c>
      <c r="RGB18" s="192">
        <f>1800</f>
        <v>1800</v>
      </c>
      <c r="RGC18" s="192">
        <f>1800</f>
        <v>1800</v>
      </c>
      <c r="RGD18" s="192">
        <f>1800</f>
        <v>1800</v>
      </c>
      <c r="RGE18" s="192">
        <f>1800</f>
        <v>1800</v>
      </c>
      <c r="RGF18" s="192">
        <f>1800</f>
        <v>1800</v>
      </c>
      <c r="RGG18" s="192">
        <f>1800</f>
        <v>1800</v>
      </c>
      <c r="RGH18" s="192">
        <f>1800</f>
        <v>1800</v>
      </c>
      <c r="RGI18" s="192">
        <f>1800</f>
        <v>1800</v>
      </c>
      <c r="RGJ18" s="192">
        <f>1800</f>
        <v>1800</v>
      </c>
      <c r="RGK18" s="192">
        <f>1800</f>
        <v>1800</v>
      </c>
      <c r="RGL18" s="192">
        <f>1800</f>
        <v>1800</v>
      </c>
      <c r="RGM18" s="192">
        <f>1800</f>
        <v>1800</v>
      </c>
      <c r="RGN18" s="192">
        <f>1800</f>
        <v>1800</v>
      </c>
      <c r="RGO18" s="192">
        <f>1800</f>
        <v>1800</v>
      </c>
      <c r="RGP18" s="192">
        <f>1800</f>
        <v>1800</v>
      </c>
      <c r="RGQ18" s="192">
        <f>1800</f>
        <v>1800</v>
      </c>
      <c r="RGR18" s="192">
        <f>1800</f>
        <v>1800</v>
      </c>
      <c r="RGS18" s="192">
        <f>1800</f>
        <v>1800</v>
      </c>
      <c r="RGT18" s="192">
        <f>1800</f>
        <v>1800</v>
      </c>
      <c r="RGU18" s="192">
        <f>1800</f>
        <v>1800</v>
      </c>
      <c r="RGV18" s="192">
        <f>1800</f>
        <v>1800</v>
      </c>
      <c r="RGW18" s="192">
        <f>1800</f>
        <v>1800</v>
      </c>
      <c r="RGX18" s="192">
        <f>1800</f>
        <v>1800</v>
      </c>
      <c r="RGY18" s="192">
        <f>1800</f>
        <v>1800</v>
      </c>
      <c r="RGZ18" s="192">
        <f>1800</f>
        <v>1800</v>
      </c>
      <c r="RHA18" s="192">
        <f>1800</f>
        <v>1800</v>
      </c>
      <c r="RHB18" s="192">
        <f>1800</f>
        <v>1800</v>
      </c>
      <c r="RHC18" s="192">
        <f>1800</f>
        <v>1800</v>
      </c>
      <c r="RHD18" s="192">
        <f>1800</f>
        <v>1800</v>
      </c>
      <c r="RHE18" s="192">
        <f>1800</f>
        <v>1800</v>
      </c>
      <c r="RHF18" s="192">
        <f>1800</f>
        <v>1800</v>
      </c>
      <c r="RHG18" s="192">
        <f>1800</f>
        <v>1800</v>
      </c>
      <c r="RHH18" s="192">
        <f>1800</f>
        <v>1800</v>
      </c>
      <c r="RHI18" s="192">
        <f>1800</f>
        <v>1800</v>
      </c>
      <c r="RHJ18" s="192">
        <f>1800</f>
        <v>1800</v>
      </c>
      <c r="RHK18" s="192">
        <f>1800</f>
        <v>1800</v>
      </c>
      <c r="RHL18" s="192">
        <f>1800</f>
        <v>1800</v>
      </c>
      <c r="RHM18" s="192">
        <f>1800</f>
        <v>1800</v>
      </c>
      <c r="RHN18" s="192">
        <f>1800</f>
        <v>1800</v>
      </c>
      <c r="RHO18" s="192">
        <f>1800</f>
        <v>1800</v>
      </c>
      <c r="RHP18" s="192">
        <f>1800</f>
        <v>1800</v>
      </c>
      <c r="RHQ18" s="192">
        <f>1800</f>
        <v>1800</v>
      </c>
      <c r="RHR18" s="192">
        <f>1800</f>
        <v>1800</v>
      </c>
      <c r="RHS18" s="192">
        <f>1800</f>
        <v>1800</v>
      </c>
      <c r="RHT18" s="192">
        <f>1800</f>
        <v>1800</v>
      </c>
      <c r="RHU18" s="192">
        <f>1800</f>
        <v>1800</v>
      </c>
      <c r="RHV18" s="192">
        <f>1800</f>
        <v>1800</v>
      </c>
      <c r="RHW18" s="192">
        <f>1800</f>
        <v>1800</v>
      </c>
      <c r="RHX18" s="192">
        <f>1800</f>
        <v>1800</v>
      </c>
      <c r="RHY18" s="192">
        <f>1800</f>
        <v>1800</v>
      </c>
      <c r="RHZ18" s="192">
        <f>1800</f>
        <v>1800</v>
      </c>
      <c r="RIA18" s="192">
        <f>1800</f>
        <v>1800</v>
      </c>
      <c r="RIB18" s="192">
        <f>1800</f>
        <v>1800</v>
      </c>
      <c r="RIC18" s="192">
        <f>1800</f>
        <v>1800</v>
      </c>
      <c r="RID18" s="192">
        <f>1800</f>
        <v>1800</v>
      </c>
      <c r="RIE18" s="192">
        <f>1800</f>
        <v>1800</v>
      </c>
      <c r="RIF18" s="192">
        <f>1800</f>
        <v>1800</v>
      </c>
      <c r="RIG18" s="192">
        <f>1800</f>
        <v>1800</v>
      </c>
      <c r="RIH18" s="192">
        <f>1800</f>
        <v>1800</v>
      </c>
      <c r="RII18" s="192">
        <f>1800</f>
        <v>1800</v>
      </c>
      <c r="RIJ18" s="192">
        <f>1800</f>
        <v>1800</v>
      </c>
      <c r="RIK18" s="192">
        <f>1800</f>
        <v>1800</v>
      </c>
      <c r="RIL18" s="192">
        <f>1800</f>
        <v>1800</v>
      </c>
      <c r="RIM18" s="192">
        <f>1800</f>
        <v>1800</v>
      </c>
      <c r="RIN18" s="192">
        <f>1800</f>
        <v>1800</v>
      </c>
      <c r="RIO18" s="192">
        <f>1800</f>
        <v>1800</v>
      </c>
      <c r="RIP18" s="192">
        <f>1800</f>
        <v>1800</v>
      </c>
      <c r="RIQ18" s="192">
        <f>1800</f>
        <v>1800</v>
      </c>
      <c r="RIR18" s="192">
        <f>1800</f>
        <v>1800</v>
      </c>
      <c r="RIS18" s="192">
        <f>1800</f>
        <v>1800</v>
      </c>
      <c r="RIT18" s="192">
        <f>1800</f>
        <v>1800</v>
      </c>
      <c r="RIU18" s="192">
        <f>1800</f>
        <v>1800</v>
      </c>
      <c r="RIV18" s="192">
        <f>1800</f>
        <v>1800</v>
      </c>
      <c r="RIW18" s="192">
        <f>1800</f>
        <v>1800</v>
      </c>
      <c r="RIX18" s="192">
        <f>1800</f>
        <v>1800</v>
      </c>
      <c r="RIY18" s="192">
        <f>1800</f>
        <v>1800</v>
      </c>
      <c r="RIZ18" s="192">
        <f>1800</f>
        <v>1800</v>
      </c>
      <c r="RJA18" s="192">
        <f>1800</f>
        <v>1800</v>
      </c>
      <c r="RJB18" s="192">
        <f>1800</f>
        <v>1800</v>
      </c>
      <c r="RJC18" s="192">
        <f>1800</f>
        <v>1800</v>
      </c>
      <c r="RJD18" s="192">
        <f>1800</f>
        <v>1800</v>
      </c>
      <c r="RJE18" s="192">
        <f>1800</f>
        <v>1800</v>
      </c>
      <c r="RJF18" s="192">
        <f>1800</f>
        <v>1800</v>
      </c>
      <c r="RJG18" s="192">
        <f>1800</f>
        <v>1800</v>
      </c>
      <c r="RJH18" s="192">
        <f>1800</f>
        <v>1800</v>
      </c>
      <c r="RJI18" s="192">
        <f>1800</f>
        <v>1800</v>
      </c>
      <c r="RJJ18" s="192">
        <f>1800</f>
        <v>1800</v>
      </c>
      <c r="RJK18" s="192">
        <f>1800</f>
        <v>1800</v>
      </c>
      <c r="RJL18" s="192">
        <f>1800</f>
        <v>1800</v>
      </c>
      <c r="RJM18" s="192">
        <f>1800</f>
        <v>1800</v>
      </c>
      <c r="RJN18" s="192">
        <f>1800</f>
        <v>1800</v>
      </c>
      <c r="RJO18" s="192">
        <f>1800</f>
        <v>1800</v>
      </c>
      <c r="RJP18" s="192">
        <f>1800</f>
        <v>1800</v>
      </c>
      <c r="RJQ18" s="192">
        <f>1800</f>
        <v>1800</v>
      </c>
      <c r="RJR18" s="192">
        <f>1800</f>
        <v>1800</v>
      </c>
      <c r="RJS18" s="192">
        <f>1800</f>
        <v>1800</v>
      </c>
      <c r="RJT18" s="192">
        <f>1800</f>
        <v>1800</v>
      </c>
      <c r="RJU18" s="192">
        <f>1800</f>
        <v>1800</v>
      </c>
      <c r="RJV18" s="192">
        <f>1800</f>
        <v>1800</v>
      </c>
      <c r="RJW18" s="192">
        <f>1800</f>
        <v>1800</v>
      </c>
      <c r="RJX18" s="192">
        <f>1800</f>
        <v>1800</v>
      </c>
      <c r="RJY18" s="192">
        <f>1800</f>
        <v>1800</v>
      </c>
      <c r="RJZ18" s="192">
        <f>1800</f>
        <v>1800</v>
      </c>
      <c r="RKA18" s="192">
        <f>1800</f>
        <v>1800</v>
      </c>
      <c r="RKB18" s="192">
        <f>1800</f>
        <v>1800</v>
      </c>
      <c r="RKC18" s="192">
        <f>1800</f>
        <v>1800</v>
      </c>
      <c r="RKD18" s="192">
        <f>1800</f>
        <v>1800</v>
      </c>
      <c r="RKE18" s="192">
        <f>1800</f>
        <v>1800</v>
      </c>
      <c r="RKF18" s="192">
        <f>1800</f>
        <v>1800</v>
      </c>
      <c r="RKG18" s="192">
        <f>1800</f>
        <v>1800</v>
      </c>
      <c r="RKH18" s="192">
        <f>1800</f>
        <v>1800</v>
      </c>
      <c r="RKI18" s="192">
        <f>1800</f>
        <v>1800</v>
      </c>
      <c r="RKJ18" s="192">
        <f>1800</f>
        <v>1800</v>
      </c>
      <c r="RKK18" s="192">
        <f>1800</f>
        <v>1800</v>
      </c>
      <c r="RKL18" s="192">
        <f>1800</f>
        <v>1800</v>
      </c>
      <c r="RKM18" s="192">
        <f>1800</f>
        <v>1800</v>
      </c>
      <c r="RKN18" s="192">
        <f>1800</f>
        <v>1800</v>
      </c>
      <c r="RKO18" s="192">
        <f>1800</f>
        <v>1800</v>
      </c>
      <c r="RKP18" s="192">
        <f>1800</f>
        <v>1800</v>
      </c>
      <c r="RKQ18" s="192">
        <f>1800</f>
        <v>1800</v>
      </c>
      <c r="RKR18" s="192">
        <f>1800</f>
        <v>1800</v>
      </c>
      <c r="RKS18" s="192">
        <f>1800</f>
        <v>1800</v>
      </c>
      <c r="RKT18" s="192">
        <f>1800</f>
        <v>1800</v>
      </c>
      <c r="RKU18" s="192">
        <f>1800</f>
        <v>1800</v>
      </c>
      <c r="RKV18" s="192">
        <f>1800</f>
        <v>1800</v>
      </c>
      <c r="RKW18" s="192">
        <f>1800</f>
        <v>1800</v>
      </c>
      <c r="RKX18" s="192">
        <f>1800</f>
        <v>1800</v>
      </c>
      <c r="RKY18" s="192">
        <f>1800</f>
        <v>1800</v>
      </c>
      <c r="RKZ18" s="192">
        <f>1800</f>
        <v>1800</v>
      </c>
      <c r="RLA18" s="192">
        <f>1800</f>
        <v>1800</v>
      </c>
      <c r="RLB18" s="192">
        <f>1800</f>
        <v>1800</v>
      </c>
      <c r="RLC18" s="192">
        <f>1800</f>
        <v>1800</v>
      </c>
      <c r="RLD18" s="192">
        <f>1800</f>
        <v>1800</v>
      </c>
      <c r="RLE18" s="192">
        <f>1800</f>
        <v>1800</v>
      </c>
      <c r="RLF18" s="192">
        <f>1800</f>
        <v>1800</v>
      </c>
      <c r="RLG18" s="192">
        <f>1800</f>
        <v>1800</v>
      </c>
      <c r="RLH18" s="192">
        <f>1800</f>
        <v>1800</v>
      </c>
      <c r="RLI18" s="192">
        <f>1800</f>
        <v>1800</v>
      </c>
      <c r="RLJ18" s="192">
        <f>1800</f>
        <v>1800</v>
      </c>
      <c r="RLK18" s="192">
        <f>1800</f>
        <v>1800</v>
      </c>
      <c r="RLL18" s="192">
        <f>1800</f>
        <v>1800</v>
      </c>
      <c r="RLM18" s="192">
        <f>1800</f>
        <v>1800</v>
      </c>
      <c r="RLN18" s="192">
        <f>1800</f>
        <v>1800</v>
      </c>
      <c r="RLO18" s="192">
        <f>1800</f>
        <v>1800</v>
      </c>
      <c r="RLP18" s="192">
        <f>1800</f>
        <v>1800</v>
      </c>
      <c r="RLQ18" s="192">
        <f>1800</f>
        <v>1800</v>
      </c>
      <c r="RLR18" s="192">
        <f>1800</f>
        <v>1800</v>
      </c>
      <c r="RLS18" s="192">
        <f>1800</f>
        <v>1800</v>
      </c>
      <c r="RLT18" s="192">
        <f>1800</f>
        <v>1800</v>
      </c>
      <c r="RLU18" s="192">
        <f>1800</f>
        <v>1800</v>
      </c>
      <c r="RLV18" s="192">
        <f>1800</f>
        <v>1800</v>
      </c>
      <c r="RLW18" s="192">
        <f>1800</f>
        <v>1800</v>
      </c>
      <c r="RLX18" s="192">
        <f>1800</f>
        <v>1800</v>
      </c>
      <c r="RLY18" s="192">
        <f>1800</f>
        <v>1800</v>
      </c>
      <c r="RLZ18" s="192">
        <f>1800</f>
        <v>1800</v>
      </c>
      <c r="RMA18" s="192">
        <f>1800</f>
        <v>1800</v>
      </c>
      <c r="RMB18" s="192">
        <f>1800</f>
        <v>1800</v>
      </c>
      <c r="RMC18" s="192">
        <f>1800</f>
        <v>1800</v>
      </c>
      <c r="RMD18" s="192">
        <f>1800</f>
        <v>1800</v>
      </c>
      <c r="RME18" s="192">
        <f>1800</f>
        <v>1800</v>
      </c>
      <c r="RMF18" s="192">
        <f>1800</f>
        <v>1800</v>
      </c>
      <c r="RMG18" s="192">
        <f>1800</f>
        <v>1800</v>
      </c>
      <c r="RMH18" s="192">
        <f>1800</f>
        <v>1800</v>
      </c>
      <c r="RMI18" s="192">
        <f>1800</f>
        <v>1800</v>
      </c>
      <c r="RMJ18" s="192">
        <f>1800</f>
        <v>1800</v>
      </c>
      <c r="RMK18" s="192">
        <f>1800</f>
        <v>1800</v>
      </c>
      <c r="RML18" s="192">
        <f>1800</f>
        <v>1800</v>
      </c>
      <c r="RMM18" s="192">
        <f>1800</f>
        <v>1800</v>
      </c>
      <c r="RMN18" s="192">
        <f>1800</f>
        <v>1800</v>
      </c>
      <c r="RMO18" s="192">
        <f>1800</f>
        <v>1800</v>
      </c>
      <c r="RMP18" s="192">
        <f>1800</f>
        <v>1800</v>
      </c>
      <c r="RMQ18" s="192">
        <f>1800</f>
        <v>1800</v>
      </c>
      <c r="RMR18" s="192">
        <f>1800</f>
        <v>1800</v>
      </c>
      <c r="RMS18" s="192">
        <f>1800</f>
        <v>1800</v>
      </c>
      <c r="RMT18" s="192">
        <f>1800</f>
        <v>1800</v>
      </c>
      <c r="RMU18" s="192">
        <f>1800</f>
        <v>1800</v>
      </c>
      <c r="RMV18" s="192">
        <f>1800</f>
        <v>1800</v>
      </c>
      <c r="RMW18" s="192">
        <f>1800</f>
        <v>1800</v>
      </c>
      <c r="RMX18" s="192">
        <f>1800</f>
        <v>1800</v>
      </c>
      <c r="RMY18" s="192">
        <f>1800</f>
        <v>1800</v>
      </c>
      <c r="RMZ18" s="192">
        <f>1800</f>
        <v>1800</v>
      </c>
      <c r="RNA18" s="192">
        <f>1800</f>
        <v>1800</v>
      </c>
      <c r="RNB18" s="192">
        <f>1800</f>
        <v>1800</v>
      </c>
      <c r="RNC18" s="192">
        <f>1800</f>
        <v>1800</v>
      </c>
      <c r="RND18" s="192">
        <f>1800</f>
        <v>1800</v>
      </c>
      <c r="RNE18" s="192">
        <f>1800</f>
        <v>1800</v>
      </c>
      <c r="RNF18" s="192">
        <f>1800</f>
        <v>1800</v>
      </c>
      <c r="RNG18" s="192">
        <f>1800</f>
        <v>1800</v>
      </c>
      <c r="RNH18" s="192">
        <f>1800</f>
        <v>1800</v>
      </c>
      <c r="RNI18" s="192">
        <f>1800</f>
        <v>1800</v>
      </c>
      <c r="RNJ18" s="192">
        <f>1800</f>
        <v>1800</v>
      </c>
      <c r="RNK18" s="192">
        <f>1800</f>
        <v>1800</v>
      </c>
      <c r="RNL18" s="192">
        <f>1800</f>
        <v>1800</v>
      </c>
      <c r="RNM18" s="192">
        <f>1800</f>
        <v>1800</v>
      </c>
      <c r="RNN18" s="192">
        <f>1800</f>
        <v>1800</v>
      </c>
      <c r="RNO18" s="192">
        <f>1800</f>
        <v>1800</v>
      </c>
      <c r="RNP18" s="192">
        <f>1800</f>
        <v>1800</v>
      </c>
      <c r="RNQ18" s="192">
        <f>1800</f>
        <v>1800</v>
      </c>
      <c r="RNR18" s="192">
        <f>1800</f>
        <v>1800</v>
      </c>
      <c r="RNS18" s="192">
        <f>1800</f>
        <v>1800</v>
      </c>
      <c r="RNT18" s="192">
        <f>1800</f>
        <v>1800</v>
      </c>
      <c r="RNU18" s="192">
        <f>1800</f>
        <v>1800</v>
      </c>
      <c r="RNV18" s="192">
        <f>1800</f>
        <v>1800</v>
      </c>
      <c r="RNW18" s="192">
        <f>1800</f>
        <v>1800</v>
      </c>
      <c r="RNX18" s="192">
        <f>1800</f>
        <v>1800</v>
      </c>
      <c r="RNY18" s="192">
        <f>1800</f>
        <v>1800</v>
      </c>
      <c r="RNZ18" s="192">
        <f>1800</f>
        <v>1800</v>
      </c>
      <c r="ROA18" s="192">
        <f>1800</f>
        <v>1800</v>
      </c>
      <c r="ROB18" s="192">
        <f>1800</f>
        <v>1800</v>
      </c>
      <c r="ROC18" s="192">
        <f>1800</f>
        <v>1800</v>
      </c>
      <c r="ROD18" s="192">
        <f>1800</f>
        <v>1800</v>
      </c>
      <c r="ROE18" s="192">
        <f>1800</f>
        <v>1800</v>
      </c>
      <c r="ROF18" s="192">
        <f>1800</f>
        <v>1800</v>
      </c>
      <c r="ROG18" s="192">
        <f>1800</f>
        <v>1800</v>
      </c>
      <c r="ROH18" s="192">
        <f>1800</f>
        <v>1800</v>
      </c>
      <c r="ROI18" s="192">
        <f>1800</f>
        <v>1800</v>
      </c>
      <c r="ROJ18" s="192">
        <f>1800</f>
        <v>1800</v>
      </c>
      <c r="ROK18" s="192">
        <f>1800</f>
        <v>1800</v>
      </c>
      <c r="ROL18" s="192">
        <f>1800</f>
        <v>1800</v>
      </c>
      <c r="ROM18" s="192">
        <f>1800</f>
        <v>1800</v>
      </c>
      <c r="RON18" s="192">
        <f>1800</f>
        <v>1800</v>
      </c>
      <c r="ROO18" s="192">
        <f>1800</f>
        <v>1800</v>
      </c>
      <c r="ROP18" s="192">
        <f>1800</f>
        <v>1800</v>
      </c>
      <c r="ROQ18" s="192">
        <f>1800</f>
        <v>1800</v>
      </c>
      <c r="ROR18" s="192">
        <f>1800</f>
        <v>1800</v>
      </c>
      <c r="ROS18" s="192">
        <f>1800</f>
        <v>1800</v>
      </c>
      <c r="ROT18" s="192">
        <f>1800</f>
        <v>1800</v>
      </c>
      <c r="ROU18" s="192">
        <f>1800</f>
        <v>1800</v>
      </c>
      <c r="ROV18" s="192">
        <f>1800</f>
        <v>1800</v>
      </c>
      <c r="ROW18" s="192">
        <f>1800</f>
        <v>1800</v>
      </c>
      <c r="ROX18" s="192">
        <f>1800</f>
        <v>1800</v>
      </c>
      <c r="ROY18" s="192">
        <f>1800</f>
        <v>1800</v>
      </c>
      <c r="ROZ18" s="192">
        <f>1800</f>
        <v>1800</v>
      </c>
      <c r="RPA18" s="192">
        <f>1800</f>
        <v>1800</v>
      </c>
      <c r="RPB18" s="192">
        <f>1800</f>
        <v>1800</v>
      </c>
      <c r="RPC18" s="192">
        <f>1800</f>
        <v>1800</v>
      </c>
      <c r="RPD18" s="192">
        <f>1800</f>
        <v>1800</v>
      </c>
      <c r="RPE18" s="192">
        <f>1800</f>
        <v>1800</v>
      </c>
      <c r="RPF18" s="192">
        <f>1800</f>
        <v>1800</v>
      </c>
      <c r="RPG18" s="192">
        <f>1800</f>
        <v>1800</v>
      </c>
      <c r="RPH18" s="192">
        <f>1800</f>
        <v>1800</v>
      </c>
      <c r="RPI18" s="192">
        <f>1800</f>
        <v>1800</v>
      </c>
      <c r="RPJ18" s="192">
        <f>1800</f>
        <v>1800</v>
      </c>
      <c r="RPK18" s="192">
        <f>1800</f>
        <v>1800</v>
      </c>
      <c r="RPL18" s="192">
        <f>1800</f>
        <v>1800</v>
      </c>
      <c r="RPM18" s="192">
        <f>1800</f>
        <v>1800</v>
      </c>
      <c r="RPN18" s="192">
        <f>1800</f>
        <v>1800</v>
      </c>
      <c r="RPO18" s="192">
        <f>1800</f>
        <v>1800</v>
      </c>
      <c r="RPP18" s="192">
        <f>1800</f>
        <v>1800</v>
      </c>
      <c r="RPQ18" s="192">
        <f>1800</f>
        <v>1800</v>
      </c>
      <c r="RPR18" s="192">
        <f>1800</f>
        <v>1800</v>
      </c>
      <c r="RPS18" s="192">
        <f>1800</f>
        <v>1800</v>
      </c>
      <c r="RPT18" s="192">
        <f>1800</f>
        <v>1800</v>
      </c>
      <c r="RPU18" s="192">
        <f>1800</f>
        <v>1800</v>
      </c>
      <c r="RPV18" s="192">
        <f>1800</f>
        <v>1800</v>
      </c>
      <c r="RPW18" s="192">
        <f>1800</f>
        <v>1800</v>
      </c>
      <c r="RPX18" s="192">
        <f>1800</f>
        <v>1800</v>
      </c>
      <c r="RPY18" s="192">
        <f>1800</f>
        <v>1800</v>
      </c>
      <c r="RPZ18" s="192">
        <f>1800</f>
        <v>1800</v>
      </c>
      <c r="RQA18" s="192">
        <f>1800</f>
        <v>1800</v>
      </c>
      <c r="RQB18" s="192">
        <f>1800</f>
        <v>1800</v>
      </c>
      <c r="RQC18" s="192">
        <f>1800</f>
        <v>1800</v>
      </c>
      <c r="RQD18" s="192">
        <f>1800</f>
        <v>1800</v>
      </c>
      <c r="RQE18" s="192">
        <f>1800</f>
        <v>1800</v>
      </c>
      <c r="RQF18" s="192">
        <f>1800</f>
        <v>1800</v>
      </c>
      <c r="RQG18" s="192">
        <f>1800</f>
        <v>1800</v>
      </c>
      <c r="RQH18" s="192">
        <f>1800</f>
        <v>1800</v>
      </c>
      <c r="RQI18" s="192">
        <f>1800</f>
        <v>1800</v>
      </c>
      <c r="RQJ18" s="192">
        <f>1800</f>
        <v>1800</v>
      </c>
      <c r="RQK18" s="192">
        <f>1800</f>
        <v>1800</v>
      </c>
      <c r="RQL18" s="192">
        <f>1800</f>
        <v>1800</v>
      </c>
      <c r="RQM18" s="192">
        <f>1800</f>
        <v>1800</v>
      </c>
      <c r="RQN18" s="192">
        <f>1800</f>
        <v>1800</v>
      </c>
      <c r="RQO18" s="192">
        <f>1800</f>
        <v>1800</v>
      </c>
      <c r="RQP18" s="192">
        <f>1800</f>
        <v>1800</v>
      </c>
      <c r="RQQ18" s="192">
        <f>1800</f>
        <v>1800</v>
      </c>
      <c r="RQR18" s="192">
        <f>1800</f>
        <v>1800</v>
      </c>
      <c r="RQS18" s="192">
        <f>1800</f>
        <v>1800</v>
      </c>
      <c r="RQT18" s="192">
        <f>1800</f>
        <v>1800</v>
      </c>
      <c r="RQU18" s="192">
        <f>1800</f>
        <v>1800</v>
      </c>
      <c r="RQV18" s="192">
        <f>1800</f>
        <v>1800</v>
      </c>
      <c r="RQW18" s="192">
        <f>1800</f>
        <v>1800</v>
      </c>
      <c r="RQX18" s="192">
        <f>1800</f>
        <v>1800</v>
      </c>
      <c r="RQY18" s="192">
        <f>1800</f>
        <v>1800</v>
      </c>
      <c r="RQZ18" s="192">
        <f>1800</f>
        <v>1800</v>
      </c>
      <c r="RRA18" s="192">
        <f>1800</f>
        <v>1800</v>
      </c>
      <c r="RRB18" s="192">
        <f>1800</f>
        <v>1800</v>
      </c>
      <c r="RRC18" s="192">
        <f>1800</f>
        <v>1800</v>
      </c>
      <c r="RRD18" s="192">
        <f>1800</f>
        <v>1800</v>
      </c>
      <c r="RRE18" s="192">
        <f>1800</f>
        <v>1800</v>
      </c>
      <c r="RRF18" s="192">
        <f>1800</f>
        <v>1800</v>
      </c>
      <c r="RRG18" s="192">
        <f>1800</f>
        <v>1800</v>
      </c>
      <c r="RRH18" s="192">
        <f>1800</f>
        <v>1800</v>
      </c>
      <c r="RRI18" s="192">
        <f>1800</f>
        <v>1800</v>
      </c>
      <c r="RRJ18" s="192">
        <f>1800</f>
        <v>1800</v>
      </c>
      <c r="RRK18" s="192">
        <f>1800</f>
        <v>1800</v>
      </c>
      <c r="RRL18" s="192">
        <f>1800</f>
        <v>1800</v>
      </c>
      <c r="RRM18" s="192">
        <f>1800</f>
        <v>1800</v>
      </c>
      <c r="RRN18" s="192">
        <f>1800</f>
        <v>1800</v>
      </c>
      <c r="RRO18" s="192">
        <f>1800</f>
        <v>1800</v>
      </c>
      <c r="RRP18" s="192">
        <f>1800</f>
        <v>1800</v>
      </c>
      <c r="RRQ18" s="192">
        <f>1800</f>
        <v>1800</v>
      </c>
      <c r="RRR18" s="192">
        <f>1800</f>
        <v>1800</v>
      </c>
      <c r="RRS18" s="192">
        <f>1800</f>
        <v>1800</v>
      </c>
      <c r="RRT18" s="192">
        <f>1800</f>
        <v>1800</v>
      </c>
      <c r="RRU18" s="192">
        <f>1800</f>
        <v>1800</v>
      </c>
      <c r="RRV18" s="192">
        <f>1800</f>
        <v>1800</v>
      </c>
      <c r="RRW18" s="192">
        <f>1800</f>
        <v>1800</v>
      </c>
      <c r="RRX18" s="192">
        <f>1800</f>
        <v>1800</v>
      </c>
      <c r="RRY18" s="192">
        <f>1800</f>
        <v>1800</v>
      </c>
      <c r="RRZ18" s="192">
        <f>1800</f>
        <v>1800</v>
      </c>
      <c r="RSA18" s="192">
        <f>1800</f>
        <v>1800</v>
      </c>
      <c r="RSB18" s="192">
        <f>1800</f>
        <v>1800</v>
      </c>
      <c r="RSC18" s="192">
        <f>1800</f>
        <v>1800</v>
      </c>
      <c r="RSD18" s="192">
        <f>1800</f>
        <v>1800</v>
      </c>
      <c r="RSE18" s="192">
        <f>1800</f>
        <v>1800</v>
      </c>
      <c r="RSF18" s="192">
        <f>1800</f>
        <v>1800</v>
      </c>
      <c r="RSG18" s="192">
        <f>1800</f>
        <v>1800</v>
      </c>
      <c r="RSH18" s="192">
        <f>1800</f>
        <v>1800</v>
      </c>
      <c r="RSI18" s="192">
        <f>1800</f>
        <v>1800</v>
      </c>
      <c r="RSJ18" s="192">
        <f>1800</f>
        <v>1800</v>
      </c>
      <c r="RSK18" s="192">
        <f>1800</f>
        <v>1800</v>
      </c>
      <c r="RSL18" s="192">
        <f>1800</f>
        <v>1800</v>
      </c>
      <c r="RSM18" s="192">
        <f>1800</f>
        <v>1800</v>
      </c>
      <c r="RSN18" s="192">
        <f>1800</f>
        <v>1800</v>
      </c>
      <c r="RSO18" s="192">
        <f>1800</f>
        <v>1800</v>
      </c>
      <c r="RSP18" s="192">
        <f>1800</f>
        <v>1800</v>
      </c>
      <c r="RSQ18" s="192">
        <f>1800</f>
        <v>1800</v>
      </c>
      <c r="RSR18" s="192">
        <f>1800</f>
        <v>1800</v>
      </c>
      <c r="RSS18" s="192">
        <f>1800</f>
        <v>1800</v>
      </c>
      <c r="RST18" s="192">
        <f>1800</f>
        <v>1800</v>
      </c>
      <c r="RSU18" s="192">
        <f>1800</f>
        <v>1800</v>
      </c>
      <c r="RSV18" s="192">
        <f>1800</f>
        <v>1800</v>
      </c>
      <c r="RSW18" s="192">
        <f>1800</f>
        <v>1800</v>
      </c>
      <c r="RSX18" s="192">
        <f>1800</f>
        <v>1800</v>
      </c>
      <c r="RSY18" s="192">
        <f>1800</f>
        <v>1800</v>
      </c>
      <c r="RSZ18" s="192">
        <f>1800</f>
        <v>1800</v>
      </c>
      <c r="RTA18" s="192">
        <f>1800</f>
        <v>1800</v>
      </c>
      <c r="RTB18" s="192">
        <f>1800</f>
        <v>1800</v>
      </c>
      <c r="RTC18" s="192">
        <f>1800</f>
        <v>1800</v>
      </c>
      <c r="RTD18" s="192">
        <f>1800</f>
        <v>1800</v>
      </c>
      <c r="RTE18" s="192">
        <f>1800</f>
        <v>1800</v>
      </c>
      <c r="RTF18" s="192">
        <f>1800</f>
        <v>1800</v>
      </c>
      <c r="RTG18" s="192">
        <f>1800</f>
        <v>1800</v>
      </c>
      <c r="RTH18" s="192">
        <f>1800</f>
        <v>1800</v>
      </c>
      <c r="RTI18" s="192">
        <f>1800</f>
        <v>1800</v>
      </c>
      <c r="RTJ18" s="192">
        <f>1800</f>
        <v>1800</v>
      </c>
      <c r="RTK18" s="192">
        <f>1800</f>
        <v>1800</v>
      </c>
      <c r="RTL18" s="192">
        <f>1800</f>
        <v>1800</v>
      </c>
      <c r="RTM18" s="192">
        <f>1800</f>
        <v>1800</v>
      </c>
      <c r="RTN18" s="192">
        <f>1800</f>
        <v>1800</v>
      </c>
      <c r="RTO18" s="192">
        <f>1800</f>
        <v>1800</v>
      </c>
      <c r="RTP18" s="192">
        <f>1800</f>
        <v>1800</v>
      </c>
      <c r="RTQ18" s="192">
        <f>1800</f>
        <v>1800</v>
      </c>
      <c r="RTR18" s="192">
        <f>1800</f>
        <v>1800</v>
      </c>
      <c r="RTS18" s="192">
        <f>1800</f>
        <v>1800</v>
      </c>
      <c r="RTT18" s="192">
        <f>1800</f>
        <v>1800</v>
      </c>
      <c r="RTU18" s="192">
        <f>1800</f>
        <v>1800</v>
      </c>
      <c r="RTV18" s="192">
        <f>1800</f>
        <v>1800</v>
      </c>
      <c r="RTW18" s="192">
        <f>1800</f>
        <v>1800</v>
      </c>
      <c r="RTX18" s="192">
        <f>1800</f>
        <v>1800</v>
      </c>
      <c r="RTY18" s="192">
        <f>1800</f>
        <v>1800</v>
      </c>
      <c r="RTZ18" s="192">
        <f>1800</f>
        <v>1800</v>
      </c>
      <c r="RUA18" s="192">
        <f>1800</f>
        <v>1800</v>
      </c>
      <c r="RUB18" s="192">
        <f>1800</f>
        <v>1800</v>
      </c>
      <c r="RUC18" s="192">
        <f>1800</f>
        <v>1800</v>
      </c>
      <c r="RUD18" s="192">
        <f>1800</f>
        <v>1800</v>
      </c>
      <c r="RUE18" s="192">
        <f>1800</f>
        <v>1800</v>
      </c>
      <c r="RUF18" s="192">
        <f>1800</f>
        <v>1800</v>
      </c>
      <c r="RUG18" s="192">
        <f>1800</f>
        <v>1800</v>
      </c>
      <c r="RUH18" s="192">
        <f>1800</f>
        <v>1800</v>
      </c>
      <c r="RUI18" s="192">
        <f>1800</f>
        <v>1800</v>
      </c>
      <c r="RUJ18" s="192">
        <f>1800</f>
        <v>1800</v>
      </c>
      <c r="RUK18" s="192">
        <f>1800</f>
        <v>1800</v>
      </c>
      <c r="RUL18" s="192">
        <f>1800</f>
        <v>1800</v>
      </c>
      <c r="RUM18" s="192">
        <f>1800</f>
        <v>1800</v>
      </c>
      <c r="RUN18" s="192">
        <f>1800</f>
        <v>1800</v>
      </c>
      <c r="RUO18" s="192">
        <f>1800</f>
        <v>1800</v>
      </c>
      <c r="RUP18" s="192">
        <f>1800</f>
        <v>1800</v>
      </c>
      <c r="RUQ18" s="192">
        <f>1800</f>
        <v>1800</v>
      </c>
      <c r="RUR18" s="192">
        <f>1800</f>
        <v>1800</v>
      </c>
      <c r="RUS18" s="192">
        <f>1800</f>
        <v>1800</v>
      </c>
      <c r="RUT18" s="192">
        <f>1800</f>
        <v>1800</v>
      </c>
      <c r="RUU18" s="192">
        <f>1800</f>
        <v>1800</v>
      </c>
      <c r="RUV18" s="192">
        <f>1800</f>
        <v>1800</v>
      </c>
      <c r="RUW18" s="192">
        <f>1800</f>
        <v>1800</v>
      </c>
      <c r="RUX18" s="192">
        <f>1800</f>
        <v>1800</v>
      </c>
      <c r="RUY18" s="192">
        <f>1800</f>
        <v>1800</v>
      </c>
      <c r="RUZ18" s="192">
        <f>1800</f>
        <v>1800</v>
      </c>
      <c r="RVA18" s="192">
        <f>1800</f>
        <v>1800</v>
      </c>
      <c r="RVB18" s="192">
        <f>1800</f>
        <v>1800</v>
      </c>
      <c r="RVC18" s="192">
        <f>1800</f>
        <v>1800</v>
      </c>
      <c r="RVD18" s="192">
        <f>1800</f>
        <v>1800</v>
      </c>
      <c r="RVE18" s="192">
        <f>1800</f>
        <v>1800</v>
      </c>
      <c r="RVF18" s="192">
        <f>1800</f>
        <v>1800</v>
      </c>
      <c r="RVG18" s="192">
        <f>1800</f>
        <v>1800</v>
      </c>
      <c r="RVH18" s="192">
        <f>1800</f>
        <v>1800</v>
      </c>
      <c r="RVI18" s="192">
        <f>1800</f>
        <v>1800</v>
      </c>
      <c r="RVJ18" s="192">
        <f>1800</f>
        <v>1800</v>
      </c>
      <c r="RVK18" s="192">
        <f>1800</f>
        <v>1800</v>
      </c>
      <c r="RVL18" s="192">
        <f>1800</f>
        <v>1800</v>
      </c>
      <c r="RVM18" s="192">
        <f>1800</f>
        <v>1800</v>
      </c>
      <c r="RVN18" s="192">
        <f>1800</f>
        <v>1800</v>
      </c>
      <c r="RVO18" s="192">
        <f>1800</f>
        <v>1800</v>
      </c>
      <c r="RVP18" s="192">
        <f>1800</f>
        <v>1800</v>
      </c>
      <c r="RVQ18" s="192">
        <f>1800</f>
        <v>1800</v>
      </c>
      <c r="RVR18" s="192">
        <f>1800</f>
        <v>1800</v>
      </c>
      <c r="RVS18" s="192">
        <f>1800</f>
        <v>1800</v>
      </c>
      <c r="RVT18" s="192">
        <f>1800</f>
        <v>1800</v>
      </c>
      <c r="RVU18" s="192">
        <f>1800</f>
        <v>1800</v>
      </c>
      <c r="RVV18" s="192">
        <f>1800</f>
        <v>1800</v>
      </c>
      <c r="RVW18" s="192">
        <f>1800</f>
        <v>1800</v>
      </c>
      <c r="RVX18" s="192">
        <f>1800</f>
        <v>1800</v>
      </c>
      <c r="RVY18" s="192">
        <f>1800</f>
        <v>1800</v>
      </c>
      <c r="RVZ18" s="192">
        <f>1800</f>
        <v>1800</v>
      </c>
      <c r="RWA18" s="192">
        <f>1800</f>
        <v>1800</v>
      </c>
      <c r="RWB18" s="192">
        <f>1800</f>
        <v>1800</v>
      </c>
      <c r="RWC18" s="192">
        <f>1800</f>
        <v>1800</v>
      </c>
      <c r="RWD18" s="192">
        <f>1800</f>
        <v>1800</v>
      </c>
      <c r="RWE18" s="192">
        <f>1800</f>
        <v>1800</v>
      </c>
      <c r="RWF18" s="192">
        <f>1800</f>
        <v>1800</v>
      </c>
      <c r="RWG18" s="192">
        <f>1800</f>
        <v>1800</v>
      </c>
      <c r="RWH18" s="192">
        <f>1800</f>
        <v>1800</v>
      </c>
      <c r="RWI18" s="192">
        <f>1800</f>
        <v>1800</v>
      </c>
      <c r="RWJ18" s="192">
        <f>1800</f>
        <v>1800</v>
      </c>
      <c r="RWK18" s="192">
        <f>1800</f>
        <v>1800</v>
      </c>
      <c r="RWL18" s="192">
        <f>1800</f>
        <v>1800</v>
      </c>
      <c r="RWM18" s="192">
        <f>1800</f>
        <v>1800</v>
      </c>
      <c r="RWN18" s="192">
        <f>1800</f>
        <v>1800</v>
      </c>
      <c r="RWO18" s="192">
        <f>1800</f>
        <v>1800</v>
      </c>
      <c r="RWP18" s="192">
        <f>1800</f>
        <v>1800</v>
      </c>
      <c r="RWQ18" s="192">
        <f>1800</f>
        <v>1800</v>
      </c>
      <c r="RWR18" s="192">
        <f>1800</f>
        <v>1800</v>
      </c>
      <c r="RWS18" s="192">
        <f>1800</f>
        <v>1800</v>
      </c>
      <c r="RWT18" s="192">
        <f>1800</f>
        <v>1800</v>
      </c>
      <c r="RWU18" s="192">
        <f>1800</f>
        <v>1800</v>
      </c>
      <c r="RWV18" s="192">
        <f>1800</f>
        <v>1800</v>
      </c>
      <c r="RWW18" s="192">
        <f>1800</f>
        <v>1800</v>
      </c>
      <c r="RWX18" s="192">
        <f>1800</f>
        <v>1800</v>
      </c>
      <c r="RWY18" s="192">
        <f>1800</f>
        <v>1800</v>
      </c>
      <c r="RWZ18" s="192">
        <f>1800</f>
        <v>1800</v>
      </c>
      <c r="RXA18" s="192">
        <f>1800</f>
        <v>1800</v>
      </c>
      <c r="RXB18" s="192">
        <f>1800</f>
        <v>1800</v>
      </c>
      <c r="RXC18" s="192">
        <f>1800</f>
        <v>1800</v>
      </c>
      <c r="RXD18" s="192">
        <f>1800</f>
        <v>1800</v>
      </c>
      <c r="RXE18" s="192">
        <f>1800</f>
        <v>1800</v>
      </c>
      <c r="RXF18" s="192">
        <f>1800</f>
        <v>1800</v>
      </c>
      <c r="RXG18" s="192">
        <f>1800</f>
        <v>1800</v>
      </c>
      <c r="RXH18" s="192">
        <f>1800</f>
        <v>1800</v>
      </c>
      <c r="RXI18" s="192">
        <f>1800</f>
        <v>1800</v>
      </c>
      <c r="RXJ18" s="192">
        <f>1800</f>
        <v>1800</v>
      </c>
      <c r="RXK18" s="192">
        <f>1800</f>
        <v>1800</v>
      </c>
      <c r="RXL18" s="192">
        <f>1800</f>
        <v>1800</v>
      </c>
      <c r="RXM18" s="192">
        <f>1800</f>
        <v>1800</v>
      </c>
      <c r="RXN18" s="192">
        <f>1800</f>
        <v>1800</v>
      </c>
      <c r="RXO18" s="192">
        <f>1800</f>
        <v>1800</v>
      </c>
      <c r="RXP18" s="192">
        <f>1800</f>
        <v>1800</v>
      </c>
      <c r="RXQ18" s="192">
        <f>1800</f>
        <v>1800</v>
      </c>
      <c r="RXR18" s="192">
        <f>1800</f>
        <v>1800</v>
      </c>
      <c r="RXS18" s="192">
        <f>1800</f>
        <v>1800</v>
      </c>
      <c r="RXT18" s="192">
        <f>1800</f>
        <v>1800</v>
      </c>
      <c r="RXU18" s="192">
        <f>1800</f>
        <v>1800</v>
      </c>
      <c r="RXV18" s="192">
        <f>1800</f>
        <v>1800</v>
      </c>
      <c r="RXW18" s="192">
        <f>1800</f>
        <v>1800</v>
      </c>
      <c r="RXX18" s="192">
        <f>1800</f>
        <v>1800</v>
      </c>
      <c r="RXY18" s="192">
        <f>1800</f>
        <v>1800</v>
      </c>
      <c r="RXZ18" s="192">
        <f>1800</f>
        <v>1800</v>
      </c>
      <c r="RYA18" s="192">
        <f>1800</f>
        <v>1800</v>
      </c>
      <c r="RYB18" s="192">
        <f>1800</f>
        <v>1800</v>
      </c>
      <c r="RYC18" s="192">
        <f>1800</f>
        <v>1800</v>
      </c>
      <c r="RYD18" s="192">
        <f>1800</f>
        <v>1800</v>
      </c>
      <c r="RYE18" s="192">
        <f>1800</f>
        <v>1800</v>
      </c>
      <c r="RYF18" s="192">
        <f>1800</f>
        <v>1800</v>
      </c>
      <c r="RYG18" s="192">
        <f>1800</f>
        <v>1800</v>
      </c>
      <c r="RYH18" s="192">
        <f>1800</f>
        <v>1800</v>
      </c>
      <c r="RYI18" s="192">
        <f>1800</f>
        <v>1800</v>
      </c>
      <c r="RYJ18" s="192">
        <f>1800</f>
        <v>1800</v>
      </c>
      <c r="RYK18" s="192">
        <f>1800</f>
        <v>1800</v>
      </c>
      <c r="RYL18" s="192">
        <f>1800</f>
        <v>1800</v>
      </c>
      <c r="RYM18" s="192">
        <f>1800</f>
        <v>1800</v>
      </c>
      <c r="RYN18" s="192">
        <f>1800</f>
        <v>1800</v>
      </c>
      <c r="RYO18" s="192">
        <f>1800</f>
        <v>1800</v>
      </c>
      <c r="RYP18" s="192">
        <f>1800</f>
        <v>1800</v>
      </c>
      <c r="RYQ18" s="192">
        <f>1800</f>
        <v>1800</v>
      </c>
      <c r="RYR18" s="192">
        <f>1800</f>
        <v>1800</v>
      </c>
      <c r="RYS18" s="192">
        <f>1800</f>
        <v>1800</v>
      </c>
      <c r="RYT18" s="192">
        <f>1800</f>
        <v>1800</v>
      </c>
      <c r="RYU18" s="192">
        <f>1800</f>
        <v>1800</v>
      </c>
      <c r="RYV18" s="192">
        <f>1800</f>
        <v>1800</v>
      </c>
      <c r="RYW18" s="192">
        <f>1800</f>
        <v>1800</v>
      </c>
      <c r="RYX18" s="192">
        <f>1800</f>
        <v>1800</v>
      </c>
      <c r="RYY18" s="192">
        <f>1800</f>
        <v>1800</v>
      </c>
      <c r="RYZ18" s="192">
        <f>1800</f>
        <v>1800</v>
      </c>
      <c r="RZA18" s="192">
        <f>1800</f>
        <v>1800</v>
      </c>
      <c r="RZB18" s="192">
        <f>1800</f>
        <v>1800</v>
      </c>
      <c r="RZC18" s="192">
        <f>1800</f>
        <v>1800</v>
      </c>
      <c r="RZD18" s="192">
        <f>1800</f>
        <v>1800</v>
      </c>
      <c r="RZE18" s="192">
        <f>1800</f>
        <v>1800</v>
      </c>
      <c r="RZF18" s="192">
        <f>1800</f>
        <v>1800</v>
      </c>
      <c r="RZG18" s="192">
        <f>1800</f>
        <v>1800</v>
      </c>
      <c r="RZH18" s="192">
        <f>1800</f>
        <v>1800</v>
      </c>
      <c r="RZI18" s="192">
        <f>1800</f>
        <v>1800</v>
      </c>
      <c r="RZJ18" s="192">
        <f>1800</f>
        <v>1800</v>
      </c>
      <c r="RZK18" s="192">
        <f>1800</f>
        <v>1800</v>
      </c>
      <c r="RZL18" s="192">
        <f>1800</f>
        <v>1800</v>
      </c>
      <c r="RZM18" s="192">
        <f>1800</f>
        <v>1800</v>
      </c>
      <c r="RZN18" s="192">
        <f>1800</f>
        <v>1800</v>
      </c>
      <c r="RZO18" s="192">
        <f>1800</f>
        <v>1800</v>
      </c>
      <c r="RZP18" s="192">
        <f>1800</f>
        <v>1800</v>
      </c>
      <c r="RZQ18" s="192">
        <f>1800</f>
        <v>1800</v>
      </c>
      <c r="RZR18" s="192">
        <f>1800</f>
        <v>1800</v>
      </c>
      <c r="RZS18" s="192">
        <f>1800</f>
        <v>1800</v>
      </c>
      <c r="RZT18" s="192">
        <f>1800</f>
        <v>1800</v>
      </c>
      <c r="RZU18" s="192">
        <f>1800</f>
        <v>1800</v>
      </c>
      <c r="RZV18" s="192">
        <f>1800</f>
        <v>1800</v>
      </c>
      <c r="RZW18" s="192">
        <f>1800</f>
        <v>1800</v>
      </c>
      <c r="RZX18" s="192">
        <f>1800</f>
        <v>1800</v>
      </c>
      <c r="RZY18" s="192">
        <f>1800</f>
        <v>1800</v>
      </c>
      <c r="RZZ18" s="192">
        <f>1800</f>
        <v>1800</v>
      </c>
      <c r="SAA18" s="192">
        <f>1800</f>
        <v>1800</v>
      </c>
      <c r="SAB18" s="192">
        <f>1800</f>
        <v>1800</v>
      </c>
      <c r="SAC18" s="192">
        <f>1800</f>
        <v>1800</v>
      </c>
      <c r="SAD18" s="192">
        <f>1800</f>
        <v>1800</v>
      </c>
      <c r="SAE18" s="192">
        <f>1800</f>
        <v>1800</v>
      </c>
      <c r="SAF18" s="192">
        <f>1800</f>
        <v>1800</v>
      </c>
      <c r="SAG18" s="192">
        <f>1800</f>
        <v>1800</v>
      </c>
      <c r="SAH18" s="192">
        <f>1800</f>
        <v>1800</v>
      </c>
      <c r="SAI18" s="192">
        <f>1800</f>
        <v>1800</v>
      </c>
      <c r="SAJ18" s="192">
        <f>1800</f>
        <v>1800</v>
      </c>
      <c r="SAK18" s="192">
        <f>1800</f>
        <v>1800</v>
      </c>
      <c r="SAL18" s="192">
        <f>1800</f>
        <v>1800</v>
      </c>
      <c r="SAM18" s="192">
        <f>1800</f>
        <v>1800</v>
      </c>
      <c r="SAN18" s="192">
        <f>1800</f>
        <v>1800</v>
      </c>
      <c r="SAO18" s="192">
        <f>1800</f>
        <v>1800</v>
      </c>
      <c r="SAP18" s="192">
        <f>1800</f>
        <v>1800</v>
      </c>
      <c r="SAQ18" s="192">
        <f>1800</f>
        <v>1800</v>
      </c>
      <c r="SAR18" s="192">
        <f>1800</f>
        <v>1800</v>
      </c>
      <c r="SAS18" s="192">
        <f>1800</f>
        <v>1800</v>
      </c>
      <c r="SAT18" s="192">
        <f>1800</f>
        <v>1800</v>
      </c>
      <c r="SAU18" s="192">
        <f>1800</f>
        <v>1800</v>
      </c>
      <c r="SAV18" s="192">
        <f>1800</f>
        <v>1800</v>
      </c>
      <c r="SAW18" s="192">
        <f>1800</f>
        <v>1800</v>
      </c>
      <c r="SAX18" s="192">
        <f>1800</f>
        <v>1800</v>
      </c>
      <c r="SAY18" s="192">
        <f>1800</f>
        <v>1800</v>
      </c>
      <c r="SAZ18" s="192">
        <f>1800</f>
        <v>1800</v>
      </c>
      <c r="SBA18" s="192">
        <f>1800</f>
        <v>1800</v>
      </c>
      <c r="SBB18" s="192">
        <f>1800</f>
        <v>1800</v>
      </c>
      <c r="SBC18" s="192">
        <f>1800</f>
        <v>1800</v>
      </c>
      <c r="SBD18" s="192">
        <f>1800</f>
        <v>1800</v>
      </c>
      <c r="SBE18" s="192">
        <f>1800</f>
        <v>1800</v>
      </c>
      <c r="SBF18" s="192">
        <f>1800</f>
        <v>1800</v>
      </c>
      <c r="SBG18" s="192">
        <f>1800</f>
        <v>1800</v>
      </c>
      <c r="SBH18" s="192">
        <f>1800</f>
        <v>1800</v>
      </c>
      <c r="SBI18" s="192">
        <f>1800</f>
        <v>1800</v>
      </c>
      <c r="SBJ18" s="192">
        <f>1800</f>
        <v>1800</v>
      </c>
      <c r="SBK18" s="192">
        <f>1800</f>
        <v>1800</v>
      </c>
      <c r="SBL18" s="192">
        <f>1800</f>
        <v>1800</v>
      </c>
      <c r="SBM18" s="192">
        <f>1800</f>
        <v>1800</v>
      </c>
      <c r="SBN18" s="192">
        <f>1800</f>
        <v>1800</v>
      </c>
      <c r="SBO18" s="192">
        <f>1800</f>
        <v>1800</v>
      </c>
      <c r="SBP18" s="192">
        <f>1800</f>
        <v>1800</v>
      </c>
      <c r="SBQ18" s="192">
        <f>1800</f>
        <v>1800</v>
      </c>
      <c r="SBR18" s="192">
        <f>1800</f>
        <v>1800</v>
      </c>
      <c r="SBS18" s="192">
        <f>1800</f>
        <v>1800</v>
      </c>
      <c r="SBT18" s="192">
        <f>1800</f>
        <v>1800</v>
      </c>
      <c r="SBU18" s="192">
        <f>1800</f>
        <v>1800</v>
      </c>
      <c r="SBV18" s="192">
        <f>1800</f>
        <v>1800</v>
      </c>
      <c r="SBW18" s="192">
        <f>1800</f>
        <v>1800</v>
      </c>
      <c r="SBX18" s="192">
        <f>1800</f>
        <v>1800</v>
      </c>
      <c r="SBY18" s="192">
        <f>1800</f>
        <v>1800</v>
      </c>
      <c r="SBZ18" s="192">
        <f>1800</f>
        <v>1800</v>
      </c>
      <c r="SCA18" s="192">
        <f>1800</f>
        <v>1800</v>
      </c>
      <c r="SCB18" s="192">
        <f>1800</f>
        <v>1800</v>
      </c>
      <c r="SCC18" s="192">
        <f>1800</f>
        <v>1800</v>
      </c>
      <c r="SCD18" s="192">
        <f>1800</f>
        <v>1800</v>
      </c>
      <c r="SCE18" s="192">
        <f>1800</f>
        <v>1800</v>
      </c>
      <c r="SCF18" s="192">
        <f>1800</f>
        <v>1800</v>
      </c>
      <c r="SCG18" s="192">
        <f>1800</f>
        <v>1800</v>
      </c>
      <c r="SCH18" s="192">
        <f>1800</f>
        <v>1800</v>
      </c>
      <c r="SCI18" s="192">
        <f>1800</f>
        <v>1800</v>
      </c>
      <c r="SCJ18" s="192">
        <f>1800</f>
        <v>1800</v>
      </c>
      <c r="SCK18" s="192">
        <f>1800</f>
        <v>1800</v>
      </c>
      <c r="SCL18" s="192">
        <f>1800</f>
        <v>1800</v>
      </c>
      <c r="SCM18" s="192">
        <f>1800</f>
        <v>1800</v>
      </c>
      <c r="SCN18" s="192">
        <f>1800</f>
        <v>1800</v>
      </c>
      <c r="SCO18" s="192">
        <f>1800</f>
        <v>1800</v>
      </c>
      <c r="SCP18" s="192">
        <f>1800</f>
        <v>1800</v>
      </c>
      <c r="SCQ18" s="192">
        <f>1800</f>
        <v>1800</v>
      </c>
      <c r="SCR18" s="192">
        <f>1800</f>
        <v>1800</v>
      </c>
      <c r="SCS18" s="192">
        <f>1800</f>
        <v>1800</v>
      </c>
      <c r="SCT18" s="192">
        <f>1800</f>
        <v>1800</v>
      </c>
      <c r="SCU18" s="192">
        <f>1800</f>
        <v>1800</v>
      </c>
      <c r="SCV18" s="192">
        <f>1800</f>
        <v>1800</v>
      </c>
      <c r="SCW18" s="192">
        <f>1800</f>
        <v>1800</v>
      </c>
      <c r="SCX18" s="192">
        <f>1800</f>
        <v>1800</v>
      </c>
      <c r="SCY18" s="192">
        <f>1800</f>
        <v>1800</v>
      </c>
      <c r="SCZ18" s="192">
        <f>1800</f>
        <v>1800</v>
      </c>
      <c r="SDA18" s="192">
        <f>1800</f>
        <v>1800</v>
      </c>
      <c r="SDB18" s="192">
        <f>1800</f>
        <v>1800</v>
      </c>
      <c r="SDC18" s="192">
        <f>1800</f>
        <v>1800</v>
      </c>
      <c r="SDD18" s="192">
        <f>1800</f>
        <v>1800</v>
      </c>
      <c r="SDE18" s="192">
        <f>1800</f>
        <v>1800</v>
      </c>
      <c r="SDF18" s="192">
        <f>1800</f>
        <v>1800</v>
      </c>
      <c r="SDG18" s="192">
        <f>1800</f>
        <v>1800</v>
      </c>
      <c r="SDH18" s="192">
        <f>1800</f>
        <v>1800</v>
      </c>
      <c r="SDI18" s="192">
        <f>1800</f>
        <v>1800</v>
      </c>
      <c r="SDJ18" s="192">
        <f>1800</f>
        <v>1800</v>
      </c>
      <c r="SDK18" s="192">
        <f>1800</f>
        <v>1800</v>
      </c>
      <c r="SDL18" s="192">
        <f>1800</f>
        <v>1800</v>
      </c>
      <c r="SDM18" s="192">
        <f>1800</f>
        <v>1800</v>
      </c>
      <c r="SDN18" s="192">
        <f>1800</f>
        <v>1800</v>
      </c>
      <c r="SDO18" s="192">
        <f>1800</f>
        <v>1800</v>
      </c>
      <c r="SDP18" s="192">
        <f>1800</f>
        <v>1800</v>
      </c>
      <c r="SDQ18" s="192">
        <f>1800</f>
        <v>1800</v>
      </c>
      <c r="SDR18" s="192">
        <f>1800</f>
        <v>1800</v>
      </c>
      <c r="SDS18" s="192">
        <f>1800</f>
        <v>1800</v>
      </c>
      <c r="SDT18" s="192">
        <f>1800</f>
        <v>1800</v>
      </c>
      <c r="SDU18" s="192">
        <f>1800</f>
        <v>1800</v>
      </c>
      <c r="SDV18" s="192">
        <f>1800</f>
        <v>1800</v>
      </c>
      <c r="SDW18" s="192">
        <f>1800</f>
        <v>1800</v>
      </c>
      <c r="SDX18" s="192">
        <f>1800</f>
        <v>1800</v>
      </c>
      <c r="SDY18" s="192">
        <f>1800</f>
        <v>1800</v>
      </c>
      <c r="SDZ18" s="192">
        <f>1800</f>
        <v>1800</v>
      </c>
      <c r="SEA18" s="192">
        <f>1800</f>
        <v>1800</v>
      </c>
      <c r="SEB18" s="192">
        <f>1800</f>
        <v>1800</v>
      </c>
      <c r="SEC18" s="192">
        <f>1800</f>
        <v>1800</v>
      </c>
      <c r="SED18" s="192">
        <f>1800</f>
        <v>1800</v>
      </c>
      <c r="SEE18" s="192">
        <f>1800</f>
        <v>1800</v>
      </c>
      <c r="SEF18" s="192">
        <f>1800</f>
        <v>1800</v>
      </c>
      <c r="SEG18" s="192">
        <f>1800</f>
        <v>1800</v>
      </c>
      <c r="SEH18" s="192">
        <f>1800</f>
        <v>1800</v>
      </c>
      <c r="SEI18" s="192">
        <f>1800</f>
        <v>1800</v>
      </c>
      <c r="SEJ18" s="192">
        <f>1800</f>
        <v>1800</v>
      </c>
      <c r="SEK18" s="192">
        <f>1800</f>
        <v>1800</v>
      </c>
      <c r="SEL18" s="192">
        <f>1800</f>
        <v>1800</v>
      </c>
      <c r="SEM18" s="192">
        <f>1800</f>
        <v>1800</v>
      </c>
      <c r="SEN18" s="192">
        <f>1800</f>
        <v>1800</v>
      </c>
      <c r="SEO18" s="192">
        <f>1800</f>
        <v>1800</v>
      </c>
      <c r="SEP18" s="192">
        <f>1800</f>
        <v>1800</v>
      </c>
      <c r="SEQ18" s="192">
        <f>1800</f>
        <v>1800</v>
      </c>
      <c r="SER18" s="192">
        <f>1800</f>
        <v>1800</v>
      </c>
      <c r="SES18" s="192">
        <f>1800</f>
        <v>1800</v>
      </c>
      <c r="SET18" s="192">
        <f>1800</f>
        <v>1800</v>
      </c>
      <c r="SEU18" s="192">
        <f>1800</f>
        <v>1800</v>
      </c>
      <c r="SEV18" s="192">
        <f>1800</f>
        <v>1800</v>
      </c>
      <c r="SEW18" s="192">
        <f>1800</f>
        <v>1800</v>
      </c>
      <c r="SEX18" s="192">
        <f>1800</f>
        <v>1800</v>
      </c>
      <c r="SEY18" s="192">
        <f>1800</f>
        <v>1800</v>
      </c>
      <c r="SEZ18" s="192">
        <f>1800</f>
        <v>1800</v>
      </c>
      <c r="SFA18" s="192">
        <f>1800</f>
        <v>1800</v>
      </c>
      <c r="SFB18" s="192">
        <f>1800</f>
        <v>1800</v>
      </c>
      <c r="SFC18" s="192">
        <f>1800</f>
        <v>1800</v>
      </c>
      <c r="SFD18" s="192">
        <f>1800</f>
        <v>1800</v>
      </c>
      <c r="SFE18" s="192">
        <f>1800</f>
        <v>1800</v>
      </c>
      <c r="SFF18" s="192">
        <f>1800</f>
        <v>1800</v>
      </c>
      <c r="SFG18" s="192">
        <f>1800</f>
        <v>1800</v>
      </c>
      <c r="SFH18" s="192">
        <f>1800</f>
        <v>1800</v>
      </c>
      <c r="SFI18" s="192">
        <f>1800</f>
        <v>1800</v>
      </c>
      <c r="SFJ18" s="192">
        <f>1800</f>
        <v>1800</v>
      </c>
      <c r="SFK18" s="192">
        <f>1800</f>
        <v>1800</v>
      </c>
      <c r="SFL18" s="192">
        <f>1800</f>
        <v>1800</v>
      </c>
      <c r="SFM18" s="192">
        <f>1800</f>
        <v>1800</v>
      </c>
      <c r="SFN18" s="192">
        <f>1800</f>
        <v>1800</v>
      </c>
      <c r="SFO18" s="192">
        <f>1800</f>
        <v>1800</v>
      </c>
      <c r="SFP18" s="192">
        <f>1800</f>
        <v>1800</v>
      </c>
      <c r="SFQ18" s="192">
        <f>1800</f>
        <v>1800</v>
      </c>
      <c r="SFR18" s="192">
        <f>1800</f>
        <v>1800</v>
      </c>
      <c r="SFS18" s="192">
        <f>1800</f>
        <v>1800</v>
      </c>
      <c r="SFT18" s="192">
        <f>1800</f>
        <v>1800</v>
      </c>
      <c r="SFU18" s="192">
        <f>1800</f>
        <v>1800</v>
      </c>
      <c r="SFV18" s="192">
        <f>1800</f>
        <v>1800</v>
      </c>
      <c r="SFW18" s="192">
        <f>1800</f>
        <v>1800</v>
      </c>
      <c r="SFX18" s="192">
        <f>1800</f>
        <v>1800</v>
      </c>
      <c r="SFY18" s="192">
        <f>1800</f>
        <v>1800</v>
      </c>
      <c r="SFZ18" s="192">
        <f>1800</f>
        <v>1800</v>
      </c>
      <c r="SGA18" s="192">
        <f>1800</f>
        <v>1800</v>
      </c>
      <c r="SGB18" s="192">
        <f>1800</f>
        <v>1800</v>
      </c>
      <c r="SGC18" s="192">
        <f>1800</f>
        <v>1800</v>
      </c>
      <c r="SGD18" s="192">
        <f>1800</f>
        <v>1800</v>
      </c>
      <c r="SGE18" s="192">
        <f>1800</f>
        <v>1800</v>
      </c>
      <c r="SGF18" s="192">
        <f>1800</f>
        <v>1800</v>
      </c>
      <c r="SGG18" s="192">
        <f>1800</f>
        <v>1800</v>
      </c>
      <c r="SGH18" s="192">
        <f>1800</f>
        <v>1800</v>
      </c>
      <c r="SGI18" s="192">
        <f>1800</f>
        <v>1800</v>
      </c>
      <c r="SGJ18" s="192">
        <f>1800</f>
        <v>1800</v>
      </c>
      <c r="SGK18" s="192">
        <f>1800</f>
        <v>1800</v>
      </c>
      <c r="SGL18" s="192">
        <f>1800</f>
        <v>1800</v>
      </c>
      <c r="SGM18" s="192">
        <f>1800</f>
        <v>1800</v>
      </c>
      <c r="SGN18" s="192">
        <f>1800</f>
        <v>1800</v>
      </c>
      <c r="SGO18" s="192">
        <f>1800</f>
        <v>1800</v>
      </c>
      <c r="SGP18" s="192">
        <f>1800</f>
        <v>1800</v>
      </c>
      <c r="SGQ18" s="192">
        <f>1800</f>
        <v>1800</v>
      </c>
      <c r="SGR18" s="192">
        <f>1800</f>
        <v>1800</v>
      </c>
      <c r="SGS18" s="192">
        <f>1800</f>
        <v>1800</v>
      </c>
      <c r="SGT18" s="192">
        <f>1800</f>
        <v>1800</v>
      </c>
      <c r="SGU18" s="192">
        <f>1800</f>
        <v>1800</v>
      </c>
      <c r="SGV18" s="192">
        <f>1800</f>
        <v>1800</v>
      </c>
      <c r="SGW18" s="192">
        <f>1800</f>
        <v>1800</v>
      </c>
      <c r="SGX18" s="192">
        <f>1800</f>
        <v>1800</v>
      </c>
      <c r="SGY18" s="192">
        <f>1800</f>
        <v>1800</v>
      </c>
      <c r="SGZ18" s="192">
        <f>1800</f>
        <v>1800</v>
      </c>
      <c r="SHA18" s="192">
        <f>1800</f>
        <v>1800</v>
      </c>
      <c r="SHB18" s="192">
        <f>1800</f>
        <v>1800</v>
      </c>
      <c r="SHC18" s="192">
        <f>1800</f>
        <v>1800</v>
      </c>
      <c r="SHD18" s="192">
        <f>1800</f>
        <v>1800</v>
      </c>
      <c r="SHE18" s="192">
        <f>1800</f>
        <v>1800</v>
      </c>
      <c r="SHF18" s="192">
        <f>1800</f>
        <v>1800</v>
      </c>
      <c r="SHG18" s="192">
        <f>1800</f>
        <v>1800</v>
      </c>
      <c r="SHH18" s="192">
        <f>1800</f>
        <v>1800</v>
      </c>
      <c r="SHI18" s="192">
        <f>1800</f>
        <v>1800</v>
      </c>
      <c r="SHJ18" s="192">
        <f>1800</f>
        <v>1800</v>
      </c>
      <c r="SHK18" s="192">
        <f>1800</f>
        <v>1800</v>
      </c>
      <c r="SHL18" s="192">
        <f>1800</f>
        <v>1800</v>
      </c>
      <c r="SHM18" s="192">
        <f>1800</f>
        <v>1800</v>
      </c>
      <c r="SHN18" s="192">
        <f>1800</f>
        <v>1800</v>
      </c>
      <c r="SHO18" s="192">
        <f>1800</f>
        <v>1800</v>
      </c>
      <c r="SHP18" s="192">
        <f>1800</f>
        <v>1800</v>
      </c>
      <c r="SHQ18" s="192">
        <f>1800</f>
        <v>1800</v>
      </c>
      <c r="SHR18" s="192">
        <f>1800</f>
        <v>1800</v>
      </c>
      <c r="SHS18" s="192">
        <f>1800</f>
        <v>1800</v>
      </c>
      <c r="SHT18" s="192">
        <f>1800</f>
        <v>1800</v>
      </c>
      <c r="SHU18" s="192">
        <f>1800</f>
        <v>1800</v>
      </c>
      <c r="SHV18" s="192">
        <f>1800</f>
        <v>1800</v>
      </c>
      <c r="SHW18" s="192">
        <f>1800</f>
        <v>1800</v>
      </c>
      <c r="SHX18" s="192">
        <f>1800</f>
        <v>1800</v>
      </c>
      <c r="SHY18" s="192">
        <f>1800</f>
        <v>1800</v>
      </c>
      <c r="SHZ18" s="192">
        <f>1800</f>
        <v>1800</v>
      </c>
      <c r="SIA18" s="192">
        <f>1800</f>
        <v>1800</v>
      </c>
      <c r="SIB18" s="192">
        <f>1800</f>
        <v>1800</v>
      </c>
      <c r="SIC18" s="192">
        <f>1800</f>
        <v>1800</v>
      </c>
      <c r="SID18" s="192">
        <f>1800</f>
        <v>1800</v>
      </c>
      <c r="SIE18" s="192">
        <f>1800</f>
        <v>1800</v>
      </c>
      <c r="SIF18" s="192">
        <f>1800</f>
        <v>1800</v>
      </c>
      <c r="SIG18" s="192">
        <f>1800</f>
        <v>1800</v>
      </c>
      <c r="SIH18" s="192">
        <f>1800</f>
        <v>1800</v>
      </c>
      <c r="SII18" s="192">
        <f>1800</f>
        <v>1800</v>
      </c>
      <c r="SIJ18" s="192">
        <f>1800</f>
        <v>1800</v>
      </c>
      <c r="SIK18" s="192">
        <f>1800</f>
        <v>1800</v>
      </c>
      <c r="SIL18" s="192">
        <f>1800</f>
        <v>1800</v>
      </c>
      <c r="SIM18" s="192">
        <f>1800</f>
        <v>1800</v>
      </c>
      <c r="SIN18" s="192">
        <f>1800</f>
        <v>1800</v>
      </c>
      <c r="SIO18" s="192">
        <f>1800</f>
        <v>1800</v>
      </c>
      <c r="SIP18" s="192">
        <f>1800</f>
        <v>1800</v>
      </c>
      <c r="SIQ18" s="192">
        <f>1800</f>
        <v>1800</v>
      </c>
      <c r="SIR18" s="192">
        <f>1800</f>
        <v>1800</v>
      </c>
      <c r="SIS18" s="192">
        <f>1800</f>
        <v>1800</v>
      </c>
      <c r="SIT18" s="192">
        <f>1800</f>
        <v>1800</v>
      </c>
      <c r="SIU18" s="192">
        <f>1800</f>
        <v>1800</v>
      </c>
      <c r="SIV18" s="192">
        <f>1800</f>
        <v>1800</v>
      </c>
      <c r="SIW18" s="192">
        <f>1800</f>
        <v>1800</v>
      </c>
      <c r="SIX18" s="192">
        <f>1800</f>
        <v>1800</v>
      </c>
      <c r="SIY18" s="192">
        <f>1800</f>
        <v>1800</v>
      </c>
      <c r="SIZ18" s="192">
        <f>1800</f>
        <v>1800</v>
      </c>
      <c r="SJA18" s="192">
        <f>1800</f>
        <v>1800</v>
      </c>
      <c r="SJB18" s="192">
        <f>1800</f>
        <v>1800</v>
      </c>
      <c r="SJC18" s="192">
        <f>1800</f>
        <v>1800</v>
      </c>
      <c r="SJD18" s="192">
        <f>1800</f>
        <v>1800</v>
      </c>
      <c r="SJE18" s="192">
        <f>1800</f>
        <v>1800</v>
      </c>
      <c r="SJF18" s="192">
        <f>1800</f>
        <v>1800</v>
      </c>
      <c r="SJG18" s="192">
        <f>1800</f>
        <v>1800</v>
      </c>
      <c r="SJH18" s="192">
        <f>1800</f>
        <v>1800</v>
      </c>
      <c r="SJI18" s="192">
        <f>1800</f>
        <v>1800</v>
      </c>
      <c r="SJJ18" s="192">
        <f>1800</f>
        <v>1800</v>
      </c>
      <c r="SJK18" s="192">
        <f>1800</f>
        <v>1800</v>
      </c>
      <c r="SJL18" s="192">
        <f>1800</f>
        <v>1800</v>
      </c>
      <c r="SJM18" s="192">
        <f>1800</f>
        <v>1800</v>
      </c>
      <c r="SJN18" s="192">
        <f>1800</f>
        <v>1800</v>
      </c>
      <c r="SJO18" s="192">
        <f>1800</f>
        <v>1800</v>
      </c>
      <c r="SJP18" s="192">
        <f>1800</f>
        <v>1800</v>
      </c>
      <c r="SJQ18" s="192">
        <f>1800</f>
        <v>1800</v>
      </c>
      <c r="SJR18" s="192">
        <f>1800</f>
        <v>1800</v>
      </c>
      <c r="SJS18" s="192">
        <f>1800</f>
        <v>1800</v>
      </c>
      <c r="SJT18" s="192">
        <f>1800</f>
        <v>1800</v>
      </c>
      <c r="SJU18" s="192">
        <f>1800</f>
        <v>1800</v>
      </c>
      <c r="SJV18" s="192">
        <f>1800</f>
        <v>1800</v>
      </c>
      <c r="SJW18" s="192">
        <f>1800</f>
        <v>1800</v>
      </c>
      <c r="SJX18" s="192">
        <f>1800</f>
        <v>1800</v>
      </c>
      <c r="SJY18" s="192">
        <f>1800</f>
        <v>1800</v>
      </c>
      <c r="SJZ18" s="192">
        <f>1800</f>
        <v>1800</v>
      </c>
      <c r="SKA18" s="192">
        <f>1800</f>
        <v>1800</v>
      </c>
      <c r="SKB18" s="192">
        <f>1800</f>
        <v>1800</v>
      </c>
      <c r="SKC18" s="192">
        <f>1800</f>
        <v>1800</v>
      </c>
      <c r="SKD18" s="192">
        <f>1800</f>
        <v>1800</v>
      </c>
      <c r="SKE18" s="192">
        <f>1800</f>
        <v>1800</v>
      </c>
      <c r="SKF18" s="192">
        <f>1800</f>
        <v>1800</v>
      </c>
      <c r="SKG18" s="192">
        <f>1800</f>
        <v>1800</v>
      </c>
      <c r="SKH18" s="192">
        <f>1800</f>
        <v>1800</v>
      </c>
      <c r="SKI18" s="192">
        <f>1800</f>
        <v>1800</v>
      </c>
      <c r="SKJ18" s="192">
        <f>1800</f>
        <v>1800</v>
      </c>
      <c r="SKK18" s="192">
        <f>1800</f>
        <v>1800</v>
      </c>
      <c r="SKL18" s="192">
        <f>1800</f>
        <v>1800</v>
      </c>
      <c r="SKM18" s="192">
        <f>1800</f>
        <v>1800</v>
      </c>
      <c r="SKN18" s="192">
        <f>1800</f>
        <v>1800</v>
      </c>
      <c r="SKO18" s="192">
        <f>1800</f>
        <v>1800</v>
      </c>
      <c r="SKP18" s="192">
        <f>1800</f>
        <v>1800</v>
      </c>
      <c r="SKQ18" s="192">
        <f>1800</f>
        <v>1800</v>
      </c>
      <c r="SKR18" s="192">
        <f>1800</f>
        <v>1800</v>
      </c>
      <c r="SKS18" s="192">
        <f>1800</f>
        <v>1800</v>
      </c>
      <c r="SKT18" s="192">
        <f>1800</f>
        <v>1800</v>
      </c>
      <c r="SKU18" s="192">
        <f>1800</f>
        <v>1800</v>
      </c>
      <c r="SKV18" s="192">
        <f>1800</f>
        <v>1800</v>
      </c>
      <c r="SKW18" s="192">
        <f>1800</f>
        <v>1800</v>
      </c>
      <c r="SKX18" s="192">
        <f>1800</f>
        <v>1800</v>
      </c>
      <c r="SKY18" s="192">
        <f>1800</f>
        <v>1800</v>
      </c>
      <c r="SKZ18" s="192">
        <f>1800</f>
        <v>1800</v>
      </c>
      <c r="SLA18" s="192">
        <f>1800</f>
        <v>1800</v>
      </c>
      <c r="SLB18" s="192">
        <f>1800</f>
        <v>1800</v>
      </c>
      <c r="SLC18" s="192">
        <f>1800</f>
        <v>1800</v>
      </c>
      <c r="SLD18" s="192">
        <f>1800</f>
        <v>1800</v>
      </c>
      <c r="SLE18" s="192">
        <f>1800</f>
        <v>1800</v>
      </c>
      <c r="SLF18" s="192">
        <f>1800</f>
        <v>1800</v>
      </c>
      <c r="SLG18" s="192">
        <f>1800</f>
        <v>1800</v>
      </c>
      <c r="SLH18" s="192">
        <f>1800</f>
        <v>1800</v>
      </c>
      <c r="SLI18" s="192">
        <f>1800</f>
        <v>1800</v>
      </c>
      <c r="SLJ18" s="192">
        <f>1800</f>
        <v>1800</v>
      </c>
      <c r="SLK18" s="192">
        <f>1800</f>
        <v>1800</v>
      </c>
      <c r="SLL18" s="192">
        <f>1800</f>
        <v>1800</v>
      </c>
      <c r="SLM18" s="192">
        <f>1800</f>
        <v>1800</v>
      </c>
      <c r="SLN18" s="192">
        <f>1800</f>
        <v>1800</v>
      </c>
      <c r="SLO18" s="192">
        <f>1800</f>
        <v>1800</v>
      </c>
      <c r="SLP18" s="192">
        <f>1800</f>
        <v>1800</v>
      </c>
      <c r="SLQ18" s="192">
        <f>1800</f>
        <v>1800</v>
      </c>
      <c r="SLR18" s="192">
        <f>1800</f>
        <v>1800</v>
      </c>
      <c r="SLS18" s="192">
        <f>1800</f>
        <v>1800</v>
      </c>
      <c r="SLT18" s="192">
        <f>1800</f>
        <v>1800</v>
      </c>
      <c r="SLU18" s="192">
        <f>1800</f>
        <v>1800</v>
      </c>
      <c r="SLV18" s="192">
        <f>1800</f>
        <v>1800</v>
      </c>
      <c r="SLW18" s="192">
        <f>1800</f>
        <v>1800</v>
      </c>
      <c r="SLX18" s="192">
        <f>1800</f>
        <v>1800</v>
      </c>
      <c r="SLY18" s="192">
        <f>1800</f>
        <v>1800</v>
      </c>
      <c r="SLZ18" s="192">
        <f>1800</f>
        <v>1800</v>
      </c>
      <c r="SMA18" s="192">
        <f>1800</f>
        <v>1800</v>
      </c>
      <c r="SMB18" s="192">
        <f>1800</f>
        <v>1800</v>
      </c>
      <c r="SMC18" s="192">
        <f>1800</f>
        <v>1800</v>
      </c>
      <c r="SMD18" s="192">
        <f>1800</f>
        <v>1800</v>
      </c>
      <c r="SME18" s="192">
        <f>1800</f>
        <v>1800</v>
      </c>
      <c r="SMF18" s="192">
        <f>1800</f>
        <v>1800</v>
      </c>
      <c r="SMG18" s="192">
        <f>1800</f>
        <v>1800</v>
      </c>
      <c r="SMH18" s="192">
        <f>1800</f>
        <v>1800</v>
      </c>
      <c r="SMI18" s="192">
        <f>1800</f>
        <v>1800</v>
      </c>
      <c r="SMJ18" s="192">
        <f>1800</f>
        <v>1800</v>
      </c>
      <c r="SMK18" s="192">
        <f>1800</f>
        <v>1800</v>
      </c>
      <c r="SML18" s="192">
        <f>1800</f>
        <v>1800</v>
      </c>
      <c r="SMM18" s="192">
        <f>1800</f>
        <v>1800</v>
      </c>
      <c r="SMN18" s="192">
        <f>1800</f>
        <v>1800</v>
      </c>
      <c r="SMO18" s="192">
        <f>1800</f>
        <v>1800</v>
      </c>
      <c r="SMP18" s="192">
        <f>1800</f>
        <v>1800</v>
      </c>
      <c r="SMQ18" s="192">
        <f>1800</f>
        <v>1800</v>
      </c>
      <c r="SMR18" s="192">
        <f>1800</f>
        <v>1800</v>
      </c>
      <c r="SMS18" s="192">
        <f>1800</f>
        <v>1800</v>
      </c>
      <c r="SMT18" s="192">
        <f>1800</f>
        <v>1800</v>
      </c>
      <c r="SMU18" s="192">
        <f>1800</f>
        <v>1800</v>
      </c>
      <c r="SMV18" s="192">
        <f>1800</f>
        <v>1800</v>
      </c>
      <c r="SMW18" s="192">
        <f>1800</f>
        <v>1800</v>
      </c>
      <c r="SMX18" s="192">
        <f>1800</f>
        <v>1800</v>
      </c>
      <c r="SMY18" s="192">
        <f>1800</f>
        <v>1800</v>
      </c>
      <c r="SMZ18" s="192">
        <f>1800</f>
        <v>1800</v>
      </c>
      <c r="SNA18" s="192">
        <f>1800</f>
        <v>1800</v>
      </c>
      <c r="SNB18" s="192">
        <f>1800</f>
        <v>1800</v>
      </c>
      <c r="SNC18" s="192">
        <f>1800</f>
        <v>1800</v>
      </c>
      <c r="SND18" s="192">
        <f>1800</f>
        <v>1800</v>
      </c>
      <c r="SNE18" s="192">
        <f>1800</f>
        <v>1800</v>
      </c>
      <c r="SNF18" s="192">
        <f>1800</f>
        <v>1800</v>
      </c>
      <c r="SNG18" s="192">
        <f>1800</f>
        <v>1800</v>
      </c>
      <c r="SNH18" s="192">
        <f>1800</f>
        <v>1800</v>
      </c>
      <c r="SNI18" s="192">
        <f>1800</f>
        <v>1800</v>
      </c>
      <c r="SNJ18" s="192">
        <f>1800</f>
        <v>1800</v>
      </c>
      <c r="SNK18" s="192">
        <f>1800</f>
        <v>1800</v>
      </c>
      <c r="SNL18" s="192">
        <f>1800</f>
        <v>1800</v>
      </c>
      <c r="SNM18" s="192">
        <f>1800</f>
        <v>1800</v>
      </c>
      <c r="SNN18" s="192">
        <f>1800</f>
        <v>1800</v>
      </c>
      <c r="SNO18" s="192">
        <f>1800</f>
        <v>1800</v>
      </c>
      <c r="SNP18" s="192">
        <f>1800</f>
        <v>1800</v>
      </c>
      <c r="SNQ18" s="192">
        <f>1800</f>
        <v>1800</v>
      </c>
      <c r="SNR18" s="192">
        <f>1800</f>
        <v>1800</v>
      </c>
      <c r="SNS18" s="192">
        <f>1800</f>
        <v>1800</v>
      </c>
      <c r="SNT18" s="192">
        <f>1800</f>
        <v>1800</v>
      </c>
      <c r="SNU18" s="192">
        <f>1800</f>
        <v>1800</v>
      </c>
      <c r="SNV18" s="192">
        <f>1800</f>
        <v>1800</v>
      </c>
      <c r="SNW18" s="192">
        <f>1800</f>
        <v>1800</v>
      </c>
      <c r="SNX18" s="192">
        <f>1800</f>
        <v>1800</v>
      </c>
      <c r="SNY18" s="192">
        <f>1800</f>
        <v>1800</v>
      </c>
      <c r="SNZ18" s="192">
        <f>1800</f>
        <v>1800</v>
      </c>
      <c r="SOA18" s="192">
        <f>1800</f>
        <v>1800</v>
      </c>
      <c r="SOB18" s="192">
        <f>1800</f>
        <v>1800</v>
      </c>
      <c r="SOC18" s="192">
        <f>1800</f>
        <v>1800</v>
      </c>
      <c r="SOD18" s="192">
        <f>1800</f>
        <v>1800</v>
      </c>
      <c r="SOE18" s="192">
        <f>1800</f>
        <v>1800</v>
      </c>
      <c r="SOF18" s="192">
        <f>1800</f>
        <v>1800</v>
      </c>
      <c r="SOG18" s="192">
        <f>1800</f>
        <v>1800</v>
      </c>
      <c r="SOH18" s="192">
        <f>1800</f>
        <v>1800</v>
      </c>
      <c r="SOI18" s="192">
        <f>1800</f>
        <v>1800</v>
      </c>
      <c r="SOJ18" s="192">
        <f>1800</f>
        <v>1800</v>
      </c>
      <c r="SOK18" s="192">
        <f>1800</f>
        <v>1800</v>
      </c>
      <c r="SOL18" s="192">
        <f>1800</f>
        <v>1800</v>
      </c>
      <c r="SOM18" s="192">
        <f>1800</f>
        <v>1800</v>
      </c>
      <c r="SON18" s="192">
        <f>1800</f>
        <v>1800</v>
      </c>
      <c r="SOO18" s="192">
        <f>1800</f>
        <v>1800</v>
      </c>
      <c r="SOP18" s="192">
        <f>1800</f>
        <v>1800</v>
      </c>
      <c r="SOQ18" s="192">
        <f>1800</f>
        <v>1800</v>
      </c>
      <c r="SOR18" s="192">
        <f>1800</f>
        <v>1800</v>
      </c>
      <c r="SOS18" s="192">
        <f>1800</f>
        <v>1800</v>
      </c>
      <c r="SOT18" s="192">
        <f>1800</f>
        <v>1800</v>
      </c>
      <c r="SOU18" s="192">
        <f>1800</f>
        <v>1800</v>
      </c>
      <c r="SOV18" s="192">
        <f>1800</f>
        <v>1800</v>
      </c>
      <c r="SOW18" s="192">
        <f>1800</f>
        <v>1800</v>
      </c>
      <c r="SOX18" s="192">
        <f>1800</f>
        <v>1800</v>
      </c>
      <c r="SOY18" s="192">
        <f>1800</f>
        <v>1800</v>
      </c>
      <c r="SOZ18" s="192">
        <f>1800</f>
        <v>1800</v>
      </c>
      <c r="SPA18" s="192">
        <f>1800</f>
        <v>1800</v>
      </c>
      <c r="SPB18" s="192">
        <f>1800</f>
        <v>1800</v>
      </c>
      <c r="SPC18" s="192">
        <f>1800</f>
        <v>1800</v>
      </c>
      <c r="SPD18" s="192">
        <f>1800</f>
        <v>1800</v>
      </c>
      <c r="SPE18" s="192">
        <f>1800</f>
        <v>1800</v>
      </c>
      <c r="SPF18" s="192">
        <f>1800</f>
        <v>1800</v>
      </c>
      <c r="SPG18" s="192">
        <f>1800</f>
        <v>1800</v>
      </c>
      <c r="SPH18" s="192">
        <f>1800</f>
        <v>1800</v>
      </c>
      <c r="SPI18" s="192">
        <f>1800</f>
        <v>1800</v>
      </c>
      <c r="SPJ18" s="192">
        <f>1800</f>
        <v>1800</v>
      </c>
      <c r="SPK18" s="192">
        <f>1800</f>
        <v>1800</v>
      </c>
      <c r="SPL18" s="192">
        <f>1800</f>
        <v>1800</v>
      </c>
      <c r="SPM18" s="192">
        <f>1800</f>
        <v>1800</v>
      </c>
      <c r="SPN18" s="192">
        <f>1800</f>
        <v>1800</v>
      </c>
      <c r="SPO18" s="192">
        <f>1800</f>
        <v>1800</v>
      </c>
      <c r="SPP18" s="192">
        <f>1800</f>
        <v>1800</v>
      </c>
      <c r="SPQ18" s="192">
        <f>1800</f>
        <v>1800</v>
      </c>
      <c r="SPR18" s="192">
        <f>1800</f>
        <v>1800</v>
      </c>
      <c r="SPS18" s="192">
        <f>1800</f>
        <v>1800</v>
      </c>
      <c r="SPT18" s="192">
        <f>1800</f>
        <v>1800</v>
      </c>
      <c r="SPU18" s="192">
        <f>1800</f>
        <v>1800</v>
      </c>
      <c r="SPV18" s="192">
        <f>1800</f>
        <v>1800</v>
      </c>
      <c r="SPW18" s="192">
        <f>1800</f>
        <v>1800</v>
      </c>
      <c r="SPX18" s="192">
        <f>1800</f>
        <v>1800</v>
      </c>
      <c r="SPY18" s="192">
        <f>1800</f>
        <v>1800</v>
      </c>
      <c r="SPZ18" s="192">
        <f>1800</f>
        <v>1800</v>
      </c>
      <c r="SQA18" s="192">
        <f>1800</f>
        <v>1800</v>
      </c>
      <c r="SQB18" s="192">
        <f>1800</f>
        <v>1800</v>
      </c>
      <c r="SQC18" s="192">
        <f>1800</f>
        <v>1800</v>
      </c>
      <c r="SQD18" s="192">
        <f>1800</f>
        <v>1800</v>
      </c>
      <c r="SQE18" s="192">
        <f>1800</f>
        <v>1800</v>
      </c>
      <c r="SQF18" s="192">
        <f>1800</f>
        <v>1800</v>
      </c>
      <c r="SQG18" s="192">
        <f>1800</f>
        <v>1800</v>
      </c>
      <c r="SQH18" s="192">
        <f>1800</f>
        <v>1800</v>
      </c>
      <c r="SQI18" s="192">
        <f>1800</f>
        <v>1800</v>
      </c>
      <c r="SQJ18" s="192">
        <f>1800</f>
        <v>1800</v>
      </c>
      <c r="SQK18" s="192">
        <f>1800</f>
        <v>1800</v>
      </c>
      <c r="SQL18" s="192">
        <f>1800</f>
        <v>1800</v>
      </c>
      <c r="SQM18" s="192">
        <f>1800</f>
        <v>1800</v>
      </c>
      <c r="SQN18" s="192">
        <f>1800</f>
        <v>1800</v>
      </c>
      <c r="SQO18" s="192">
        <f>1800</f>
        <v>1800</v>
      </c>
      <c r="SQP18" s="192">
        <f>1800</f>
        <v>1800</v>
      </c>
      <c r="SQQ18" s="192">
        <f>1800</f>
        <v>1800</v>
      </c>
      <c r="SQR18" s="192">
        <f>1800</f>
        <v>1800</v>
      </c>
      <c r="SQS18" s="192">
        <f>1800</f>
        <v>1800</v>
      </c>
      <c r="SQT18" s="192">
        <f>1800</f>
        <v>1800</v>
      </c>
      <c r="SQU18" s="192">
        <f>1800</f>
        <v>1800</v>
      </c>
      <c r="SQV18" s="192">
        <f>1800</f>
        <v>1800</v>
      </c>
      <c r="SQW18" s="192">
        <f>1800</f>
        <v>1800</v>
      </c>
      <c r="SQX18" s="192">
        <f>1800</f>
        <v>1800</v>
      </c>
      <c r="SQY18" s="192">
        <f>1800</f>
        <v>1800</v>
      </c>
      <c r="SQZ18" s="192">
        <f>1800</f>
        <v>1800</v>
      </c>
      <c r="SRA18" s="192">
        <f>1800</f>
        <v>1800</v>
      </c>
      <c r="SRB18" s="192">
        <f>1800</f>
        <v>1800</v>
      </c>
      <c r="SRC18" s="192">
        <f>1800</f>
        <v>1800</v>
      </c>
      <c r="SRD18" s="192">
        <f>1800</f>
        <v>1800</v>
      </c>
      <c r="SRE18" s="192">
        <f>1800</f>
        <v>1800</v>
      </c>
      <c r="SRF18" s="192">
        <f>1800</f>
        <v>1800</v>
      </c>
      <c r="SRG18" s="192">
        <f>1800</f>
        <v>1800</v>
      </c>
      <c r="SRH18" s="192">
        <f>1800</f>
        <v>1800</v>
      </c>
      <c r="SRI18" s="192">
        <f>1800</f>
        <v>1800</v>
      </c>
      <c r="SRJ18" s="192">
        <f>1800</f>
        <v>1800</v>
      </c>
      <c r="SRK18" s="192">
        <f>1800</f>
        <v>1800</v>
      </c>
      <c r="SRL18" s="192">
        <f>1800</f>
        <v>1800</v>
      </c>
      <c r="SRM18" s="192">
        <f>1800</f>
        <v>1800</v>
      </c>
      <c r="SRN18" s="192">
        <f>1800</f>
        <v>1800</v>
      </c>
      <c r="SRO18" s="192">
        <f>1800</f>
        <v>1800</v>
      </c>
      <c r="SRP18" s="192">
        <f>1800</f>
        <v>1800</v>
      </c>
      <c r="SRQ18" s="192">
        <f>1800</f>
        <v>1800</v>
      </c>
      <c r="SRR18" s="192">
        <f>1800</f>
        <v>1800</v>
      </c>
      <c r="SRS18" s="192">
        <f>1800</f>
        <v>1800</v>
      </c>
      <c r="SRT18" s="192">
        <f>1800</f>
        <v>1800</v>
      </c>
      <c r="SRU18" s="192">
        <f>1800</f>
        <v>1800</v>
      </c>
      <c r="SRV18" s="192">
        <f>1800</f>
        <v>1800</v>
      </c>
      <c r="SRW18" s="192">
        <f>1800</f>
        <v>1800</v>
      </c>
      <c r="SRX18" s="192">
        <f>1800</f>
        <v>1800</v>
      </c>
      <c r="SRY18" s="192">
        <f>1800</f>
        <v>1800</v>
      </c>
      <c r="SRZ18" s="192">
        <f>1800</f>
        <v>1800</v>
      </c>
      <c r="SSA18" s="192">
        <f>1800</f>
        <v>1800</v>
      </c>
      <c r="SSB18" s="192">
        <f>1800</f>
        <v>1800</v>
      </c>
      <c r="SSC18" s="192">
        <f>1800</f>
        <v>1800</v>
      </c>
      <c r="SSD18" s="192">
        <f>1800</f>
        <v>1800</v>
      </c>
      <c r="SSE18" s="192">
        <f>1800</f>
        <v>1800</v>
      </c>
      <c r="SSF18" s="192">
        <f>1800</f>
        <v>1800</v>
      </c>
      <c r="SSG18" s="192">
        <f>1800</f>
        <v>1800</v>
      </c>
      <c r="SSH18" s="192">
        <f>1800</f>
        <v>1800</v>
      </c>
      <c r="SSI18" s="192">
        <f>1800</f>
        <v>1800</v>
      </c>
      <c r="SSJ18" s="192">
        <f>1800</f>
        <v>1800</v>
      </c>
      <c r="SSK18" s="192">
        <f>1800</f>
        <v>1800</v>
      </c>
      <c r="SSL18" s="192">
        <f>1800</f>
        <v>1800</v>
      </c>
      <c r="SSM18" s="192">
        <f>1800</f>
        <v>1800</v>
      </c>
      <c r="SSN18" s="192">
        <f>1800</f>
        <v>1800</v>
      </c>
      <c r="SSO18" s="192">
        <f>1800</f>
        <v>1800</v>
      </c>
      <c r="SSP18" s="192">
        <f>1800</f>
        <v>1800</v>
      </c>
      <c r="SSQ18" s="192">
        <f>1800</f>
        <v>1800</v>
      </c>
      <c r="SSR18" s="192">
        <f>1800</f>
        <v>1800</v>
      </c>
      <c r="SSS18" s="192">
        <f>1800</f>
        <v>1800</v>
      </c>
      <c r="SST18" s="192">
        <f>1800</f>
        <v>1800</v>
      </c>
      <c r="SSU18" s="192">
        <f>1800</f>
        <v>1800</v>
      </c>
      <c r="SSV18" s="192">
        <f>1800</f>
        <v>1800</v>
      </c>
      <c r="SSW18" s="192">
        <f>1800</f>
        <v>1800</v>
      </c>
      <c r="SSX18" s="192">
        <f>1800</f>
        <v>1800</v>
      </c>
      <c r="SSY18" s="192">
        <f>1800</f>
        <v>1800</v>
      </c>
      <c r="SSZ18" s="192">
        <f>1800</f>
        <v>1800</v>
      </c>
      <c r="STA18" s="192">
        <f>1800</f>
        <v>1800</v>
      </c>
      <c r="STB18" s="192">
        <f>1800</f>
        <v>1800</v>
      </c>
      <c r="STC18" s="192">
        <f>1800</f>
        <v>1800</v>
      </c>
      <c r="STD18" s="192">
        <f>1800</f>
        <v>1800</v>
      </c>
      <c r="STE18" s="192">
        <f>1800</f>
        <v>1800</v>
      </c>
      <c r="STF18" s="192">
        <f>1800</f>
        <v>1800</v>
      </c>
      <c r="STG18" s="192">
        <f>1800</f>
        <v>1800</v>
      </c>
      <c r="STH18" s="192">
        <f>1800</f>
        <v>1800</v>
      </c>
      <c r="STI18" s="192">
        <f>1800</f>
        <v>1800</v>
      </c>
      <c r="STJ18" s="192">
        <f>1800</f>
        <v>1800</v>
      </c>
      <c r="STK18" s="192">
        <f>1800</f>
        <v>1800</v>
      </c>
      <c r="STL18" s="192">
        <f>1800</f>
        <v>1800</v>
      </c>
      <c r="STM18" s="192">
        <f>1800</f>
        <v>1800</v>
      </c>
      <c r="STN18" s="192">
        <f>1800</f>
        <v>1800</v>
      </c>
      <c r="STO18" s="192">
        <f>1800</f>
        <v>1800</v>
      </c>
      <c r="STP18" s="192">
        <f>1800</f>
        <v>1800</v>
      </c>
      <c r="STQ18" s="192">
        <f>1800</f>
        <v>1800</v>
      </c>
      <c r="STR18" s="192">
        <f>1800</f>
        <v>1800</v>
      </c>
      <c r="STS18" s="192">
        <f>1800</f>
        <v>1800</v>
      </c>
      <c r="STT18" s="192">
        <f>1800</f>
        <v>1800</v>
      </c>
      <c r="STU18" s="192">
        <f>1800</f>
        <v>1800</v>
      </c>
      <c r="STV18" s="192">
        <f>1800</f>
        <v>1800</v>
      </c>
      <c r="STW18" s="192">
        <f>1800</f>
        <v>1800</v>
      </c>
      <c r="STX18" s="192">
        <f>1800</f>
        <v>1800</v>
      </c>
      <c r="STY18" s="192">
        <f>1800</f>
        <v>1800</v>
      </c>
      <c r="STZ18" s="192">
        <f>1800</f>
        <v>1800</v>
      </c>
      <c r="SUA18" s="192">
        <f>1800</f>
        <v>1800</v>
      </c>
      <c r="SUB18" s="192">
        <f>1800</f>
        <v>1800</v>
      </c>
      <c r="SUC18" s="192">
        <f>1800</f>
        <v>1800</v>
      </c>
      <c r="SUD18" s="192">
        <f>1800</f>
        <v>1800</v>
      </c>
      <c r="SUE18" s="192">
        <f>1800</f>
        <v>1800</v>
      </c>
      <c r="SUF18" s="192">
        <f>1800</f>
        <v>1800</v>
      </c>
      <c r="SUG18" s="192">
        <f>1800</f>
        <v>1800</v>
      </c>
      <c r="SUH18" s="192">
        <f>1800</f>
        <v>1800</v>
      </c>
      <c r="SUI18" s="192">
        <f>1800</f>
        <v>1800</v>
      </c>
      <c r="SUJ18" s="192">
        <f>1800</f>
        <v>1800</v>
      </c>
      <c r="SUK18" s="192">
        <f>1800</f>
        <v>1800</v>
      </c>
      <c r="SUL18" s="192">
        <f>1800</f>
        <v>1800</v>
      </c>
      <c r="SUM18" s="192">
        <f>1800</f>
        <v>1800</v>
      </c>
      <c r="SUN18" s="192">
        <f>1800</f>
        <v>1800</v>
      </c>
      <c r="SUO18" s="192">
        <f>1800</f>
        <v>1800</v>
      </c>
      <c r="SUP18" s="192">
        <f>1800</f>
        <v>1800</v>
      </c>
      <c r="SUQ18" s="192">
        <f>1800</f>
        <v>1800</v>
      </c>
      <c r="SUR18" s="192">
        <f>1800</f>
        <v>1800</v>
      </c>
      <c r="SUS18" s="192">
        <f>1800</f>
        <v>1800</v>
      </c>
      <c r="SUT18" s="192">
        <f>1800</f>
        <v>1800</v>
      </c>
      <c r="SUU18" s="192">
        <f>1800</f>
        <v>1800</v>
      </c>
      <c r="SUV18" s="192">
        <f>1800</f>
        <v>1800</v>
      </c>
      <c r="SUW18" s="192">
        <f>1800</f>
        <v>1800</v>
      </c>
      <c r="SUX18" s="192">
        <f>1800</f>
        <v>1800</v>
      </c>
      <c r="SUY18" s="192">
        <f>1800</f>
        <v>1800</v>
      </c>
      <c r="SUZ18" s="192">
        <f>1800</f>
        <v>1800</v>
      </c>
      <c r="SVA18" s="192">
        <f>1800</f>
        <v>1800</v>
      </c>
      <c r="SVB18" s="192">
        <f>1800</f>
        <v>1800</v>
      </c>
      <c r="SVC18" s="192">
        <f>1800</f>
        <v>1800</v>
      </c>
      <c r="SVD18" s="192">
        <f>1800</f>
        <v>1800</v>
      </c>
      <c r="SVE18" s="192">
        <f>1800</f>
        <v>1800</v>
      </c>
      <c r="SVF18" s="192">
        <f>1800</f>
        <v>1800</v>
      </c>
      <c r="SVG18" s="192">
        <f>1800</f>
        <v>1800</v>
      </c>
      <c r="SVH18" s="192">
        <f>1800</f>
        <v>1800</v>
      </c>
      <c r="SVI18" s="192">
        <f>1800</f>
        <v>1800</v>
      </c>
      <c r="SVJ18" s="192">
        <f>1800</f>
        <v>1800</v>
      </c>
      <c r="SVK18" s="192">
        <f>1800</f>
        <v>1800</v>
      </c>
      <c r="SVL18" s="192">
        <f>1800</f>
        <v>1800</v>
      </c>
      <c r="SVM18" s="192">
        <f>1800</f>
        <v>1800</v>
      </c>
      <c r="SVN18" s="192">
        <f>1800</f>
        <v>1800</v>
      </c>
      <c r="SVO18" s="192">
        <f>1800</f>
        <v>1800</v>
      </c>
      <c r="SVP18" s="192">
        <f>1800</f>
        <v>1800</v>
      </c>
      <c r="SVQ18" s="192">
        <f>1800</f>
        <v>1800</v>
      </c>
      <c r="SVR18" s="192">
        <f>1800</f>
        <v>1800</v>
      </c>
      <c r="SVS18" s="192">
        <f>1800</f>
        <v>1800</v>
      </c>
      <c r="SVT18" s="192">
        <f>1800</f>
        <v>1800</v>
      </c>
      <c r="SVU18" s="192">
        <f>1800</f>
        <v>1800</v>
      </c>
      <c r="SVV18" s="192">
        <f>1800</f>
        <v>1800</v>
      </c>
      <c r="SVW18" s="192">
        <f>1800</f>
        <v>1800</v>
      </c>
      <c r="SVX18" s="192">
        <f>1800</f>
        <v>1800</v>
      </c>
      <c r="SVY18" s="192">
        <f>1800</f>
        <v>1800</v>
      </c>
      <c r="SVZ18" s="192">
        <f>1800</f>
        <v>1800</v>
      </c>
      <c r="SWA18" s="192">
        <f>1800</f>
        <v>1800</v>
      </c>
      <c r="SWB18" s="192">
        <f>1800</f>
        <v>1800</v>
      </c>
      <c r="SWC18" s="192">
        <f>1800</f>
        <v>1800</v>
      </c>
      <c r="SWD18" s="192">
        <f>1800</f>
        <v>1800</v>
      </c>
      <c r="SWE18" s="192">
        <f>1800</f>
        <v>1800</v>
      </c>
      <c r="SWF18" s="192">
        <f>1800</f>
        <v>1800</v>
      </c>
      <c r="SWG18" s="192">
        <f>1800</f>
        <v>1800</v>
      </c>
      <c r="SWH18" s="192">
        <f>1800</f>
        <v>1800</v>
      </c>
      <c r="SWI18" s="192">
        <f>1800</f>
        <v>1800</v>
      </c>
      <c r="SWJ18" s="192">
        <f>1800</f>
        <v>1800</v>
      </c>
      <c r="SWK18" s="192">
        <f>1800</f>
        <v>1800</v>
      </c>
      <c r="SWL18" s="192">
        <f>1800</f>
        <v>1800</v>
      </c>
      <c r="SWM18" s="192">
        <f>1800</f>
        <v>1800</v>
      </c>
      <c r="SWN18" s="192">
        <f>1800</f>
        <v>1800</v>
      </c>
      <c r="SWO18" s="192">
        <f>1800</f>
        <v>1800</v>
      </c>
      <c r="SWP18" s="192">
        <f>1800</f>
        <v>1800</v>
      </c>
      <c r="SWQ18" s="192">
        <f>1800</f>
        <v>1800</v>
      </c>
      <c r="SWR18" s="192">
        <f>1800</f>
        <v>1800</v>
      </c>
      <c r="SWS18" s="192">
        <f>1800</f>
        <v>1800</v>
      </c>
      <c r="SWT18" s="192">
        <f>1800</f>
        <v>1800</v>
      </c>
      <c r="SWU18" s="192">
        <f>1800</f>
        <v>1800</v>
      </c>
      <c r="SWV18" s="192">
        <f>1800</f>
        <v>1800</v>
      </c>
      <c r="SWW18" s="192">
        <f>1800</f>
        <v>1800</v>
      </c>
      <c r="SWX18" s="192">
        <f>1800</f>
        <v>1800</v>
      </c>
      <c r="SWY18" s="192">
        <f>1800</f>
        <v>1800</v>
      </c>
      <c r="SWZ18" s="192">
        <f>1800</f>
        <v>1800</v>
      </c>
      <c r="SXA18" s="192">
        <f>1800</f>
        <v>1800</v>
      </c>
      <c r="SXB18" s="192">
        <f>1800</f>
        <v>1800</v>
      </c>
      <c r="SXC18" s="192">
        <f>1800</f>
        <v>1800</v>
      </c>
      <c r="SXD18" s="192">
        <f>1800</f>
        <v>1800</v>
      </c>
      <c r="SXE18" s="192">
        <f>1800</f>
        <v>1800</v>
      </c>
      <c r="SXF18" s="192">
        <f>1800</f>
        <v>1800</v>
      </c>
      <c r="SXG18" s="192">
        <f>1800</f>
        <v>1800</v>
      </c>
      <c r="SXH18" s="192">
        <f>1800</f>
        <v>1800</v>
      </c>
      <c r="SXI18" s="192">
        <f>1800</f>
        <v>1800</v>
      </c>
      <c r="SXJ18" s="192">
        <f>1800</f>
        <v>1800</v>
      </c>
      <c r="SXK18" s="192">
        <f>1800</f>
        <v>1800</v>
      </c>
      <c r="SXL18" s="192">
        <f>1800</f>
        <v>1800</v>
      </c>
      <c r="SXM18" s="192">
        <f>1800</f>
        <v>1800</v>
      </c>
      <c r="SXN18" s="192">
        <f>1800</f>
        <v>1800</v>
      </c>
      <c r="SXO18" s="192">
        <f>1800</f>
        <v>1800</v>
      </c>
      <c r="SXP18" s="192">
        <f>1800</f>
        <v>1800</v>
      </c>
      <c r="SXQ18" s="192">
        <f>1800</f>
        <v>1800</v>
      </c>
      <c r="SXR18" s="192">
        <f>1800</f>
        <v>1800</v>
      </c>
      <c r="SXS18" s="192">
        <f>1800</f>
        <v>1800</v>
      </c>
      <c r="SXT18" s="192">
        <f>1800</f>
        <v>1800</v>
      </c>
      <c r="SXU18" s="192">
        <f>1800</f>
        <v>1800</v>
      </c>
      <c r="SXV18" s="192">
        <f>1800</f>
        <v>1800</v>
      </c>
      <c r="SXW18" s="192">
        <f>1800</f>
        <v>1800</v>
      </c>
      <c r="SXX18" s="192">
        <f>1800</f>
        <v>1800</v>
      </c>
      <c r="SXY18" s="192">
        <f>1800</f>
        <v>1800</v>
      </c>
      <c r="SXZ18" s="192">
        <f>1800</f>
        <v>1800</v>
      </c>
      <c r="SYA18" s="192">
        <f>1800</f>
        <v>1800</v>
      </c>
      <c r="SYB18" s="192">
        <f>1800</f>
        <v>1800</v>
      </c>
      <c r="SYC18" s="192">
        <f>1800</f>
        <v>1800</v>
      </c>
      <c r="SYD18" s="192">
        <f>1800</f>
        <v>1800</v>
      </c>
      <c r="SYE18" s="192">
        <f>1800</f>
        <v>1800</v>
      </c>
      <c r="SYF18" s="192">
        <f>1800</f>
        <v>1800</v>
      </c>
      <c r="SYG18" s="192">
        <f>1800</f>
        <v>1800</v>
      </c>
      <c r="SYH18" s="192">
        <f>1800</f>
        <v>1800</v>
      </c>
      <c r="SYI18" s="192">
        <f>1800</f>
        <v>1800</v>
      </c>
      <c r="SYJ18" s="192">
        <f>1800</f>
        <v>1800</v>
      </c>
      <c r="SYK18" s="192">
        <f>1800</f>
        <v>1800</v>
      </c>
      <c r="SYL18" s="192">
        <f>1800</f>
        <v>1800</v>
      </c>
      <c r="SYM18" s="192">
        <f>1800</f>
        <v>1800</v>
      </c>
      <c r="SYN18" s="192">
        <f>1800</f>
        <v>1800</v>
      </c>
      <c r="SYO18" s="192">
        <f>1800</f>
        <v>1800</v>
      </c>
      <c r="SYP18" s="192">
        <f>1800</f>
        <v>1800</v>
      </c>
      <c r="SYQ18" s="192">
        <f>1800</f>
        <v>1800</v>
      </c>
      <c r="SYR18" s="192">
        <f>1800</f>
        <v>1800</v>
      </c>
      <c r="SYS18" s="192">
        <f>1800</f>
        <v>1800</v>
      </c>
      <c r="SYT18" s="192">
        <f>1800</f>
        <v>1800</v>
      </c>
      <c r="SYU18" s="192">
        <f>1800</f>
        <v>1800</v>
      </c>
      <c r="SYV18" s="192">
        <f>1800</f>
        <v>1800</v>
      </c>
      <c r="SYW18" s="192">
        <f>1800</f>
        <v>1800</v>
      </c>
      <c r="SYX18" s="192">
        <f>1800</f>
        <v>1800</v>
      </c>
      <c r="SYY18" s="192">
        <f>1800</f>
        <v>1800</v>
      </c>
      <c r="SYZ18" s="192">
        <f>1800</f>
        <v>1800</v>
      </c>
      <c r="SZA18" s="192">
        <f>1800</f>
        <v>1800</v>
      </c>
      <c r="SZB18" s="192">
        <f>1800</f>
        <v>1800</v>
      </c>
      <c r="SZC18" s="192">
        <f>1800</f>
        <v>1800</v>
      </c>
      <c r="SZD18" s="192">
        <f>1800</f>
        <v>1800</v>
      </c>
      <c r="SZE18" s="192">
        <f>1800</f>
        <v>1800</v>
      </c>
      <c r="SZF18" s="192">
        <f>1800</f>
        <v>1800</v>
      </c>
      <c r="SZG18" s="192">
        <f>1800</f>
        <v>1800</v>
      </c>
      <c r="SZH18" s="192">
        <f>1800</f>
        <v>1800</v>
      </c>
      <c r="SZI18" s="192">
        <f>1800</f>
        <v>1800</v>
      </c>
      <c r="SZJ18" s="192">
        <f>1800</f>
        <v>1800</v>
      </c>
      <c r="SZK18" s="192">
        <f>1800</f>
        <v>1800</v>
      </c>
      <c r="SZL18" s="192">
        <f>1800</f>
        <v>1800</v>
      </c>
      <c r="SZM18" s="192">
        <f>1800</f>
        <v>1800</v>
      </c>
      <c r="SZN18" s="192">
        <f>1800</f>
        <v>1800</v>
      </c>
      <c r="SZO18" s="192">
        <f>1800</f>
        <v>1800</v>
      </c>
      <c r="SZP18" s="192">
        <f>1800</f>
        <v>1800</v>
      </c>
      <c r="SZQ18" s="192">
        <f>1800</f>
        <v>1800</v>
      </c>
      <c r="SZR18" s="192">
        <f>1800</f>
        <v>1800</v>
      </c>
      <c r="SZS18" s="192">
        <f>1800</f>
        <v>1800</v>
      </c>
      <c r="SZT18" s="192">
        <f>1800</f>
        <v>1800</v>
      </c>
      <c r="SZU18" s="192">
        <f>1800</f>
        <v>1800</v>
      </c>
      <c r="SZV18" s="192">
        <f>1800</f>
        <v>1800</v>
      </c>
      <c r="SZW18" s="192">
        <f>1800</f>
        <v>1800</v>
      </c>
      <c r="SZX18" s="192">
        <f>1800</f>
        <v>1800</v>
      </c>
      <c r="SZY18" s="192">
        <f>1800</f>
        <v>1800</v>
      </c>
      <c r="SZZ18" s="192">
        <f>1800</f>
        <v>1800</v>
      </c>
      <c r="TAA18" s="192">
        <f>1800</f>
        <v>1800</v>
      </c>
      <c r="TAB18" s="192">
        <f>1800</f>
        <v>1800</v>
      </c>
      <c r="TAC18" s="192">
        <f>1800</f>
        <v>1800</v>
      </c>
      <c r="TAD18" s="192">
        <f>1800</f>
        <v>1800</v>
      </c>
      <c r="TAE18" s="192">
        <f>1800</f>
        <v>1800</v>
      </c>
      <c r="TAF18" s="192">
        <f>1800</f>
        <v>1800</v>
      </c>
      <c r="TAG18" s="192">
        <f>1800</f>
        <v>1800</v>
      </c>
      <c r="TAH18" s="192">
        <f>1800</f>
        <v>1800</v>
      </c>
      <c r="TAI18" s="192">
        <f>1800</f>
        <v>1800</v>
      </c>
      <c r="TAJ18" s="192">
        <f>1800</f>
        <v>1800</v>
      </c>
      <c r="TAK18" s="192">
        <f>1800</f>
        <v>1800</v>
      </c>
      <c r="TAL18" s="192">
        <f>1800</f>
        <v>1800</v>
      </c>
      <c r="TAM18" s="192">
        <f>1800</f>
        <v>1800</v>
      </c>
      <c r="TAN18" s="192">
        <f>1800</f>
        <v>1800</v>
      </c>
      <c r="TAO18" s="192">
        <f>1800</f>
        <v>1800</v>
      </c>
      <c r="TAP18" s="192">
        <f>1800</f>
        <v>1800</v>
      </c>
      <c r="TAQ18" s="192">
        <f>1800</f>
        <v>1800</v>
      </c>
      <c r="TAR18" s="192">
        <f>1800</f>
        <v>1800</v>
      </c>
      <c r="TAS18" s="192">
        <f>1800</f>
        <v>1800</v>
      </c>
      <c r="TAT18" s="192">
        <f>1800</f>
        <v>1800</v>
      </c>
      <c r="TAU18" s="192">
        <f>1800</f>
        <v>1800</v>
      </c>
      <c r="TAV18" s="192">
        <f>1800</f>
        <v>1800</v>
      </c>
      <c r="TAW18" s="192">
        <f>1800</f>
        <v>1800</v>
      </c>
      <c r="TAX18" s="192">
        <f>1800</f>
        <v>1800</v>
      </c>
      <c r="TAY18" s="192">
        <f>1800</f>
        <v>1800</v>
      </c>
      <c r="TAZ18" s="192">
        <f>1800</f>
        <v>1800</v>
      </c>
      <c r="TBA18" s="192">
        <f>1800</f>
        <v>1800</v>
      </c>
      <c r="TBB18" s="192">
        <f>1800</f>
        <v>1800</v>
      </c>
      <c r="TBC18" s="192">
        <f>1800</f>
        <v>1800</v>
      </c>
      <c r="TBD18" s="192">
        <f>1800</f>
        <v>1800</v>
      </c>
      <c r="TBE18" s="192">
        <f>1800</f>
        <v>1800</v>
      </c>
      <c r="TBF18" s="192">
        <f>1800</f>
        <v>1800</v>
      </c>
      <c r="TBG18" s="192">
        <f>1800</f>
        <v>1800</v>
      </c>
      <c r="TBH18" s="192">
        <f>1800</f>
        <v>1800</v>
      </c>
      <c r="TBI18" s="192">
        <f>1800</f>
        <v>1800</v>
      </c>
      <c r="TBJ18" s="192">
        <f>1800</f>
        <v>1800</v>
      </c>
      <c r="TBK18" s="192">
        <f>1800</f>
        <v>1800</v>
      </c>
      <c r="TBL18" s="192">
        <f>1800</f>
        <v>1800</v>
      </c>
      <c r="TBM18" s="192">
        <f>1800</f>
        <v>1800</v>
      </c>
      <c r="TBN18" s="192">
        <f>1800</f>
        <v>1800</v>
      </c>
      <c r="TBO18" s="192">
        <f>1800</f>
        <v>1800</v>
      </c>
      <c r="TBP18" s="192">
        <f>1800</f>
        <v>1800</v>
      </c>
      <c r="TBQ18" s="192">
        <f>1800</f>
        <v>1800</v>
      </c>
      <c r="TBR18" s="192">
        <f>1800</f>
        <v>1800</v>
      </c>
      <c r="TBS18" s="192">
        <f>1800</f>
        <v>1800</v>
      </c>
      <c r="TBT18" s="192">
        <f>1800</f>
        <v>1800</v>
      </c>
      <c r="TBU18" s="192">
        <f>1800</f>
        <v>1800</v>
      </c>
      <c r="TBV18" s="192">
        <f>1800</f>
        <v>1800</v>
      </c>
      <c r="TBW18" s="192">
        <f>1800</f>
        <v>1800</v>
      </c>
      <c r="TBX18" s="192">
        <f>1800</f>
        <v>1800</v>
      </c>
      <c r="TBY18" s="192">
        <f>1800</f>
        <v>1800</v>
      </c>
      <c r="TBZ18" s="192">
        <f>1800</f>
        <v>1800</v>
      </c>
      <c r="TCA18" s="192">
        <f>1800</f>
        <v>1800</v>
      </c>
      <c r="TCB18" s="192">
        <f>1800</f>
        <v>1800</v>
      </c>
      <c r="TCC18" s="192">
        <f>1800</f>
        <v>1800</v>
      </c>
      <c r="TCD18" s="192">
        <f>1800</f>
        <v>1800</v>
      </c>
      <c r="TCE18" s="192">
        <f>1800</f>
        <v>1800</v>
      </c>
      <c r="TCF18" s="192">
        <f>1800</f>
        <v>1800</v>
      </c>
      <c r="TCG18" s="192">
        <f>1800</f>
        <v>1800</v>
      </c>
      <c r="TCH18" s="192">
        <f>1800</f>
        <v>1800</v>
      </c>
      <c r="TCI18" s="192">
        <f>1800</f>
        <v>1800</v>
      </c>
      <c r="TCJ18" s="192">
        <f>1800</f>
        <v>1800</v>
      </c>
      <c r="TCK18" s="192">
        <f>1800</f>
        <v>1800</v>
      </c>
      <c r="TCL18" s="192">
        <f>1800</f>
        <v>1800</v>
      </c>
      <c r="TCM18" s="192">
        <f>1800</f>
        <v>1800</v>
      </c>
      <c r="TCN18" s="192">
        <f>1800</f>
        <v>1800</v>
      </c>
      <c r="TCO18" s="192">
        <f>1800</f>
        <v>1800</v>
      </c>
      <c r="TCP18" s="192">
        <f>1800</f>
        <v>1800</v>
      </c>
      <c r="TCQ18" s="192">
        <f>1800</f>
        <v>1800</v>
      </c>
      <c r="TCR18" s="192">
        <f>1800</f>
        <v>1800</v>
      </c>
      <c r="TCS18" s="192">
        <f>1800</f>
        <v>1800</v>
      </c>
      <c r="TCT18" s="192">
        <f>1800</f>
        <v>1800</v>
      </c>
      <c r="TCU18" s="192">
        <f>1800</f>
        <v>1800</v>
      </c>
      <c r="TCV18" s="192">
        <f>1800</f>
        <v>1800</v>
      </c>
      <c r="TCW18" s="192">
        <f>1800</f>
        <v>1800</v>
      </c>
      <c r="TCX18" s="192">
        <f>1800</f>
        <v>1800</v>
      </c>
      <c r="TCY18" s="192">
        <f>1800</f>
        <v>1800</v>
      </c>
      <c r="TCZ18" s="192">
        <f>1800</f>
        <v>1800</v>
      </c>
      <c r="TDA18" s="192">
        <f>1800</f>
        <v>1800</v>
      </c>
      <c r="TDB18" s="192">
        <f>1800</f>
        <v>1800</v>
      </c>
      <c r="TDC18" s="192">
        <f>1800</f>
        <v>1800</v>
      </c>
      <c r="TDD18" s="192">
        <f>1800</f>
        <v>1800</v>
      </c>
      <c r="TDE18" s="192">
        <f>1800</f>
        <v>1800</v>
      </c>
      <c r="TDF18" s="192">
        <f>1800</f>
        <v>1800</v>
      </c>
      <c r="TDG18" s="192">
        <f>1800</f>
        <v>1800</v>
      </c>
      <c r="TDH18" s="192">
        <f>1800</f>
        <v>1800</v>
      </c>
      <c r="TDI18" s="192">
        <f>1800</f>
        <v>1800</v>
      </c>
      <c r="TDJ18" s="192">
        <f>1800</f>
        <v>1800</v>
      </c>
      <c r="TDK18" s="192">
        <f>1800</f>
        <v>1800</v>
      </c>
      <c r="TDL18" s="192">
        <f>1800</f>
        <v>1800</v>
      </c>
      <c r="TDM18" s="192">
        <f>1800</f>
        <v>1800</v>
      </c>
      <c r="TDN18" s="192">
        <f>1800</f>
        <v>1800</v>
      </c>
      <c r="TDO18" s="192">
        <f>1800</f>
        <v>1800</v>
      </c>
      <c r="TDP18" s="192">
        <f>1800</f>
        <v>1800</v>
      </c>
      <c r="TDQ18" s="192">
        <f>1800</f>
        <v>1800</v>
      </c>
      <c r="TDR18" s="192">
        <f>1800</f>
        <v>1800</v>
      </c>
      <c r="TDS18" s="192">
        <f>1800</f>
        <v>1800</v>
      </c>
      <c r="TDT18" s="192">
        <f>1800</f>
        <v>1800</v>
      </c>
      <c r="TDU18" s="192">
        <f>1800</f>
        <v>1800</v>
      </c>
      <c r="TDV18" s="192">
        <f>1800</f>
        <v>1800</v>
      </c>
      <c r="TDW18" s="192">
        <f>1800</f>
        <v>1800</v>
      </c>
      <c r="TDX18" s="192">
        <f>1800</f>
        <v>1800</v>
      </c>
      <c r="TDY18" s="192">
        <f>1800</f>
        <v>1800</v>
      </c>
      <c r="TDZ18" s="192">
        <f>1800</f>
        <v>1800</v>
      </c>
      <c r="TEA18" s="192">
        <f>1800</f>
        <v>1800</v>
      </c>
      <c r="TEB18" s="192">
        <f>1800</f>
        <v>1800</v>
      </c>
      <c r="TEC18" s="192">
        <f>1800</f>
        <v>1800</v>
      </c>
      <c r="TED18" s="192">
        <f>1800</f>
        <v>1800</v>
      </c>
      <c r="TEE18" s="192">
        <f>1800</f>
        <v>1800</v>
      </c>
      <c r="TEF18" s="192">
        <f>1800</f>
        <v>1800</v>
      </c>
      <c r="TEG18" s="192">
        <f>1800</f>
        <v>1800</v>
      </c>
      <c r="TEH18" s="192">
        <f>1800</f>
        <v>1800</v>
      </c>
      <c r="TEI18" s="192">
        <f>1800</f>
        <v>1800</v>
      </c>
      <c r="TEJ18" s="192">
        <f>1800</f>
        <v>1800</v>
      </c>
      <c r="TEK18" s="192">
        <f>1800</f>
        <v>1800</v>
      </c>
      <c r="TEL18" s="192">
        <f>1800</f>
        <v>1800</v>
      </c>
      <c r="TEM18" s="192">
        <f>1800</f>
        <v>1800</v>
      </c>
      <c r="TEN18" s="192">
        <f>1800</f>
        <v>1800</v>
      </c>
      <c r="TEO18" s="192">
        <f>1800</f>
        <v>1800</v>
      </c>
      <c r="TEP18" s="192">
        <f>1800</f>
        <v>1800</v>
      </c>
      <c r="TEQ18" s="192">
        <f>1800</f>
        <v>1800</v>
      </c>
      <c r="TER18" s="192">
        <f>1800</f>
        <v>1800</v>
      </c>
      <c r="TES18" s="192">
        <f>1800</f>
        <v>1800</v>
      </c>
      <c r="TET18" s="192">
        <f>1800</f>
        <v>1800</v>
      </c>
      <c r="TEU18" s="192">
        <f>1800</f>
        <v>1800</v>
      </c>
      <c r="TEV18" s="192">
        <f>1800</f>
        <v>1800</v>
      </c>
      <c r="TEW18" s="192">
        <f>1800</f>
        <v>1800</v>
      </c>
      <c r="TEX18" s="192">
        <f>1800</f>
        <v>1800</v>
      </c>
      <c r="TEY18" s="192">
        <f>1800</f>
        <v>1800</v>
      </c>
      <c r="TEZ18" s="192">
        <f>1800</f>
        <v>1800</v>
      </c>
      <c r="TFA18" s="192">
        <f>1800</f>
        <v>1800</v>
      </c>
      <c r="TFB18" s="192">
        <f>1800</f>
        <v>1800</v>
      </c>
      <c r="TFC18" s="192">
        <f>1800</f>
        <v>1800</v>
      </c>
      <c r="TFD18" s="192">
        <f>1800</f>
        <v>1800</v>
      </c>
      <c r="TFE18" s="192">
        <f>1800</f>
        <v>1800</v>
      </c>
      <c r="TFF18" s="192">
        <f>1800</f>
        <v>1800</v>
      </c>
      <c r="TFG18" s="192">
        <f>1800</f>
        <v>1800</v>
      </c>
      <c r="TFH18" s="192">
        <f>1800</f>
        <v>1800</v>
      </c>
      <c r="TFI18" s="192">
        <f>1800</f>
        <v>1800</v>
      </c>
      <c r="TFJ18" s="192">
        <f>1800</f>
        <v>1800</v>
      </c>
      <c r="TFK18" s="192">
        <f>1800</f>
        <v>1800</v>
      </c>
      <c r="TFL18" s="192">
        <f>1800</f>
        <v>1800</v>
      </c>
      <c r="TFM18" s="192">
        <f>1800</f>
        <v>1800</v>
      </c>
      <c r="TFN18" s="192">
        <f>1800</f>
        <v>1800</v>
      </c>
      <c r="TFO18" s="192">
        <f>1800</f>
        <v>1800</v>
      </c>
      <c r="TFP18" s="192">
        <f>1800</f>
        <v>1800</v>
      </c>
      <c r="TFQ18" s="192">
        <f>1800</f>
        <v>1800</v>
      </c>
      <c r="TFR18" s="192">
        <f>1800</f>
        <v>1800</v>
      </c>
      <c r="TFS18" s="192">
        <f>1800</f>
        <v>1800</v>
      </c>
      <c r="TFT18" s="192">
        <f>1800</f>
        <v>1800</v>
      </c>
      <c r="TFU18" s="192">
        <f>1800</f>
        <v>1800</v>
      </c>
      <c r="TFV18" s="192">
        <f>1800</f>
        <v>1800</v>
      </c>
      <c r="TFW18" s="192">
        <f>1800</f>
        <v>1800</v>
      </c>
      <c r="TFX18" s="192">
        <f>1800</f>
        <v>1800</v>
      </c>
      <c r="TFY18" s="192">
        <f>1800</f>
        <v>1800</v>
      </c>
      <c r="TFZ18" s="192">
        <f>1800</f>
        <v>1800</v>
      </c>
      <c r="TGA18" s="192">
        <f>1800</f>
        <v>1800</v>
      </c>
      <c r="TGB18" s="192">
        <f>1800</f>
        <v>1800</v>
      </c>
      <c r="TGC18" s="192">
        <f>1800</f>
        <v>1800</v>
      </c>
      <c r="TGD18" s="192">
        <f>1800</f>
        <v>1800</v>
      </c>
      <c r="TGE18" s="192">
        <f>1800</f>
        <v>1800</v>
      </c>
      <c r="TGF18" s="192">
        <f>1800</f>
        <v>1800</v>
      </c>
      <c r="TGG18" s="192">
        <f>1800</f>
        <v>1800</v>
      </c>
      <c r="TGH18" s="192">
        <f>1800</f>
        <v>1800</v>
      </c>
      <c r="TGI18" s="192">
        <f>1800</f>
        <v>1800</v>
      </c>
      <c r="TGJ18" s="192">
        <f>1800</f>
        <v>1800</v>
      </c>
      <c r="TGK18" s="192">
        <f>1800</f>
        <v>1800</v>
      </c>
      <c r="TGL18" s="192">
        <f>1800</f>
        <v>1800</v>
      </c>
      <c r="TGM18" s="192">
        <f>1800</f>
        <v>1800</v>
      </c>
      <c r="TGN18" s="192">
        <f>1800</f>
        <v>1800</v>
      </c>
      <c r="TGO18" s="192">
        <f>1800</f>
        <v>1800</v>
      </c>
      <c r="TGP18" s="192">
        <f>1800</f>
        <v>1800</v>
      </c>
      <c r="TGQ18" s="192">
        <f>1800</f>
        <v>1800</v>
      </c>
      <c r="TGR18" s="192">
        <f>1800</f>
        <v>1800</v>
      </c>
      <c r="TGS18" s="192">
        <f>1800</f>
        <v>1800</v>
      </c>
      <c r="TGT18" s="192">
        <f>1800</f>
        <v>1800</v>
      </c>
      <c r="TGU18" s="192">
        <f>1800</f>
        <v>1800</v>
      </c>
      <c r="TGV18" s="192">
        <f>1800</f>
        <v>1800</v>
      </c>
      <c r="TGW18" s="192">
        <f>1800</f>
        <v>1800</v>
      </c>
      <c r="TGX18" s="192">
        <f>1800</f>
        <v>1800</v>
      </c>
      <c r="TGY18" s="192">
        <f>1800</f>
        <v>1800</v>
      </c>
      <c r="TGZ18" s="192">
        <f>1800</f>
        <v>1800</v>
      </c>
      <c r="THA18" s="192">
        <f>1800</f>
        <v>1800</v>
      </c>
      <c r="THB18" s="192">
        <f>1800</f>
        <v>1800</v>
      </c>
      <c r="THC18" s="192">
        <f>1800</f>
        <v>1800</v>
      </c>
      <c r="THD18" s="192">
        <f>1800</f>
        <v>1800</v>
      </c>
      <c r="THE18" s="192">
        <f>1800</f>
        <v>1800</v>
      </c>
      <c r="THF18" s="192">
        <f>1800</f>
        <v>1800</v>
      </c>
      <c r="THG18" s="192">
        <f>1800</f>
        <v>1800</v>
      </c>
      <c r="THH18" s="192">
        <f>1800</f>
        <v>1800</v>
      </c>
      <c r="THI18" s="192">
        <f>1800</f>
        <v>1800</v>
      </c>
      <c r="THJ18" s="192">
        <f>1800</f>
        <v>1800</v>
      </c>
      <c r="THK18" s="192">
        <f>1800</f>
        <v>1800</v>
      </c>
      <c r="THL18" s="192">
        <f>1800</f>
        <v>1800</v>
      </c>
      <c r="THM18" s="192">
        <f>1800</f>
        <v>1800</v>
      </c>
      <c r="THN18" s="192">
        <f>1800</f>
        <v>1800</v>
      </c>
      <c r="THO18" s="192">
        <f>1800</f>
        <v>1800</v>
      </c>
      <c r="THP18" s="192">
        <f>1800</f>
        <v>1800</v>
      </c>
      <c r="THQ18" s="192">
        <f>1800</f>
        <v>1800</v>
      </c>
      <c r="THR18" s="192">
        <f>1800</f>
        <v>1800</v>
      </c>
      <c r="THS18" s="192">
        <f>1800</f>
        <v>1800</v>
      </c>
      <c r="THT18" s="192">
        <f>1800</f>
        <v>1800</v>
      </c>
      <c r="THU18" s="192">
        <f>1800</f>
        <v>1800</v>
      </c>
      <c r="THV18" s="192">
        <f>1800</f>
        <v>1800</v>
      </c>
      <c r="THW18" s="192">
        <f>1800</f>
        <v>1800</v>
      </c>
      <c r="THX18" s="192">
        <f>1800</f>
        <v>1800</v>
      </c>
      <c r="THY18" s="192">
        <f>1800</f>
        <v>1800</v>
      </c>
      <c r="THZ18" s="192">
        <f>1800</f>
        <v>1800</v>
      </c>
      <c r="TIA18" s="192">
        <f>1800</f>
        <v>1800</v>
      </c>
      <c r="TIB18" s="192">
        <f>1800</f>
        <v>1800</v>
      </c>
      <c r="TIC18" s="192">
        <f>1800</f>
        <v>1800</v>
      </c>
      <c r="TID18" s="192">
        <f>1800</f>
        <v>1800</v>
      </c>
      <c r="TIE18" s="192">
        <f>1800</f>
        <v>1800</v>
      </c>
      <c r="TIF18" s="192">
        <f>1800</f>
        <v>1800</v>
      </c>
      <c r="TIG18" s="192">
        <f>1800</f>
        <v>1800</v>
      </c>
      <c r="TIH18" s="192">
        <f>1800</f>
        <v>1800</v>
      </c>
      <c r="TII18" s="192">
        <f>1800</f>
        <v>1800</v>
      </c>
      <c r="TIJ18" s="192">
        <f>1800</f>
        <v>1800</v>
      </c>
      <c r="TIK18" s="192">
        <f>1800</f>
        <v>1800</v>
      </c>
      <c r="TIL18" s="192">
        <f>1800</f>
        <v>1800</v>
      </c>
      <c r="TIM18" s="192">
        <f>1800</f>
        <v>1800</v>
      </c>
      <c r="TIN18" s="192">
        <f>1800</f>
        <v>1800</v>
      </c>
      <c r="TIO18" s="192">
        <f>1800</f>
        <v>1800</v>
      </c>
      <c r="TIP18" s="192">
        <f>1800</f>
        <v>1800</v>
      </c>
      <c r="TIQ18" s="192">
        <f>1800</f>
        <v>1800</v>
      </c>
      <c r="TIR18" s="192">
        <f>1800</f>
        <v>1800</v>
      </c>
      <c r="TIS18" s="192">
        <f>1800</f>
        <v>1800</v>
      </c>
      <c r="TIT18" s="192">
        <f>1800</f>
        <v>1800</v>
      </c>
      <c r="TIU18" s="192">
        <f>1800</f>
        <v>1800</v>
      </c>
      <c r="TIV18" s="192">
        <f>1800</f>
        <v>1800</v>
      </c>
      <c r="TIW18" s="192">
        <f>1800</f>
        <v>1800</v>
      </c>
      <c r="TIX18" s="192">
        <f>1800</f>
        <v>1800</v>
      </c>
      <c r="TIY18" s="192">
        <f>1800</f>
        <v>1800</v>
      </c>
      <c r="TIZ18" s="192">
        <f>1800</f>
        <v>1800</v>
      </c>
      <c r="TJA18" s="192">
        <f>1800</f>
        <v>1800</v>
      </c>
      <c r="TJB18" s="192">
        <f>1800</f>
        <v>1800</v>
      </c>
      <c r="TJC18" s="192">
        <f>1800</f>
        <v>1800</v>
      </c>
      <c r="TJD18" s="192">
        <f>1800</f>
        <v>1800</v>
      </c>
      <c r="TJE18" s="192">
        <f>1800</f>
        <v>1800</v>
      </c>
      <c r="TJF18" s="192">
        <f>1800</f>
        <v>1800</v>
      </c>
      <c r="TJG18" s="192">
        <f>1800</f>
        <v>1800</v>
      </c>
      <c r="TJH18" s="192">
        <f>1800</f>
        <v>1800</v>
      </c>
      <c r="TJI18" s="192">
        <f>1800</f>
        <v>1800</v>
      </c>
      <c r="TJJ18" s="192">
        <f>1800</f>
        <v>1800</v>
      </c>
      <c r="TJK18" s="192">
        <f>1800</f>
        <v>1800</v>
      </c>
      <c r="TJL18" s="192">
        <f>1800</f>
        <v>1800</v>
      </c>
      <c r="TJM18" s="192">
        <f>1800</f>
        <v>1800</v>
      </c>
      <c r="TJN18" s="192">
        <f>1800</f>
        <v>1800</v>
      </c>
      <c r="TJO18" s="192">
        <f>1800</f>
        <v>1800</v>
      </c>
      <c r="TJP18" s="192">
        <f>1800</f>
        <v>1800</v>
      </c>
      <c r="TJQ18" s="192">
        <f>1800</f>
        <v>1800</v>
      </c>
      <c r="TJR18" s="192">
        <f>1800</f>
        <v>1800</v>
      </c>
      <c r="TJS18" s="192">
        <f>1800</f>
        <v>1800</v>
      </c>
      <c r="TJT18" s="192">
        <f>1800</f>
        <v>1800</v>
      </c>
      <c r="TJU18" s="192">
        <f>1800</f>
        <v>1800</v>
      </c>
      <c r="TJV18" s="192">
        <f>1800</f>
        <v>1800</v>
      </c>
      <c r="TJW18" s="192">
        <f>1800</f>
        <v>1800</v>
      </c>
      <c r="TJX18" s="192">
        <f>1800</f>
        <v>1800</v>
      </c>
      <c r="TJY18" s="192">
        <f>1800</f>
        <v>1800</v>
      </c>
      <c r="TJZ18" s="192">
        <f>1800</f>
        <v>1800</v>
      </c>
      <c r="TKA18" s="192">
        <f>1800</f>
        <v>1800</v>
      </c>
      <c r="TKB18" s="192">
        <f>1800</f>
        <v>1800</v>
      </c>
      <c r="TKC18" s="192">
        <f>1800</f>
        <v>1800</v>
      </c>
      <c r="TKD18" s="192">
        <f>1800</f>
        <v>1800</v>
      </c>
      <c r="TKE18" s="192">
        <f>1800</f>
        <v>1800</v>
      </c>
      <c r="TKF18" s="192">
        <f>1800</f>
        <v>1800</v>
      </c>
      <c r="TKG18" s="192">
        <f>1800</f>
        <v>1800</v>
      </c>
      <c r="TKH18" s="192">
        <f>1800</f>
        <v>1800</v>
      </c>
      <c r="TKI18" s="192">
        <f>1800</f>
        <v>1800</v>
      </c>
      <c r="TKJ18" s="192">
        <f>1800</f>
        <v>1800</v>
      </c>
      <c r="TKK18" s="192">
        <f>1800</f>
        <v>1800</v>
      </c>
      <c r="TKL18" s="192">
        <f>1800</f>
        <v>1800</v>
      </c>
      <c r="TKM18" s="192">
        <f>1800</f>
        <v>1800</v>
      </c>
      <c r="TKN18" s="192">
        <f>1800</f>
        <v>1800</v>
      </c>
      <c r="TKO18" s="192">
        <f>1800</f>
        <v>1800</v>
      </c>
      <c r="TKP18" s="192">
        <f>1800</f>
        <v>1800</v>
      </c>
      <c r="TKQ18" s="192">
        <f>1800</f>
        <v>1800</v>
      </c>
      <c r="TKR18" s="192">
        <f>1800</f>
        <v>1800</v>
      </c>
      <c r="TKS18" s="192">
        <f>1800</f>
        <v>1800</v>
      </c>
      <c r="TKT18" s="192">
        <f>1800</f>
        <v>1800</v>
      </c>
      <c r="TKU18" s="192">
        <f>1800</f>
        <v>1800</v>
      </c>
      <c r="TKV18" s="192">
        <f>1800</f>
        <v>1800</v>
      </c>
      <c r="TKW18" s="192">
        <f>1800</f>
        <v>1800</v>
      </c>
      <c r="TKX18" s="192">
        <f>1800</f>
        <v>1800</v>
      </c>
      <c r="TKY18" s="192">
        <f>1800</f>
        <v>1800</v>
      </c>
      <c r="TKZ18" s="192">
        <f>1800</f>
        <v>1800</v>
      </c>
      <c r="TLA18" s="192">
        <f>1800</f>
        <v>1800</v>
      </c>
      <c r="TLB18" s="192">
        <f>1800</f>
        <v>1800</v>
      </c>
      <c r="TLC18" s="192">
        <f>1800</f>
        <v>1800</v>
      </c>
      <c r="TLD18" s="192">
        <f>1800</f>
        <v>1800</v>
      </c>
      <c r="TLE18" s="192">
        <f>1800</f>
        <v>1800</v>
      </c>
      <c r="TLF18" s="192">
        <f>1800</f>
        <v>1800</v>
      </c>
      <c r="TLG18" s="192">
        <f>1800</f>
        <v>1800</v>
      </c>
      <c r="TLH18" s="192">
        <f>1800</f>
        <v>1800</v>
      </c>
      <c r="TLI18" s="192">
        <f>1800</f>
        <v>1800</v>
      </c>
      <c r="TLJ18" s="192">
        <f>1800</f>
        <v>1800</v>
      </c>
      <c r="TLK18" s="192">
        <f>1800</f>
        <v>1800</v>
      </c>
      <c r="TLL18" s="192">
        <f>1800</f>
        <v>1800</v>
      </c>
      <c r="TLM18" s="192">
        <f>1800</f>
        <v>1800</v>
      </c>
      <c r="TLN18" s="192">
        <f>1800</f>
        <v>1800</v>
      </c>
      <c r="TLO18" s="192">
        <f>1800</f>
        <v>1800</v>
      </c>
      <c r="TLP18" s="192">
        <f>1800</f>
        <v>1800</v>
      </c>
      <c r="TLQ18" s="192">
        <f>1800</f>
        <v>1800</v>
      </c>
      <c r="TLR18" s="192">
        <f>1800</f>
        <v>1800</v>
      </c>
      <c r="TLS18" s="192">
        <f>1800</f>
        <v>1800</v>
      </c>
      <c r="TLT18" s="192">
        <f>1800</f>
        <v>1800</v>
      </c>
      <c r="TLU18" s="192">
        <f>1800</f>
        <v>1800</v>
      </c>
      <c r="TLV18" s="192">
        <f>1800</f>
        <v>1800</v>
      </c>
      <c r="TLW18" s="192">
        <f>1800</f>
        <v>1800</v>
      </c>
      <c r="TLX18" s="192">
        <f>1800</f>
        <v>1800</v>
      </c>
      <c r="TLY18" s="192">
        <f>1800</f>
        <v>1800</v>
      </c>
      <c r="TLZ18" s="192">
        <f>1800</f>
        <v>1800</v>
      </c>
      <c r="TMA18" s="192">
        <f>1800</f>
        <v>1800</v>
      </c>
      <c r="TMB18" s="192">
        <f>1800</f>
        <v>1800</v>
      </c>
      <c r="TMC18" s="192">
        <f>1800</f>
        <v>1800</v>
      </c>
      <c r="TMD18" s="192">
        <f>1800</f>
        <v>1800</v>
      </c>
      <c r="TME18" s="192">
        <f>1800</f>
        <v>1800</v>
      </c>
      <c r="TMF18" s="192">
        <f>1800</f>
        <v>1800</v>
      </c>
      <c r="TMG18" s="192">
        <f>1800</f>
        <v>1800</v>
      </c>
      <c r="TMH18" s="192">
        <f>1800</f>
        <v>1800</v>
      </c>
      <c r="TMI18" s="192">
        <f>1800</f>
        <v>1800</v>
      </c>
      <c r="TMJ18" s="192">
        <f>1800</f>
        <v>1800</v>
      </c>
      <c r="TMK18" s="192">
        <f>1800</f>
        <v>1800</v>
      </c>
      <c r="TML18" s="192">
        <f>1800</f>
        <v>1800</v>
      </c>
      <c r="TMM18" s="192">
        <f>1800</f>
        <v>1800</v>
      </c>
      <c r="TMN18" s="192">
        <f>1800</f>
        <v>1800</v>
      </c>
      <c r="TMO18" s="192">
        <f>1800</f>
        <v>1800</v>
      </c>
      <c r="TMP18" s="192">
        <f>1800</f>
        <v>1800</v>
      </c>
      <c r="TMQ18" s="192">
        <f>1800</f>
        <v>1800</v>
      </c>
      <c r="TMR18" s="192">
        <f>1800</f>
        <v>1800</v>
      </c>
      <c r="TMS18" s="192">
        <f>1800</f>
        <v>1800</v>
      </c>
      <c r="TMT18" s="192">
        <f>1800</f>
        <v>1800</v>
      </c>
      <c r="TMU18" s="192">
        <f>1800</f>
        <v>1800</v>
      </c>
      <c r="TMV18" s="192">
        <f>1800</f>
        <v>1800</v>
      </c>
      <c r="TMW18" s="192">
        <f>1800</f>
        <v>1800</v>
      </c>
      <c r="TMX18" s="192">
        <f>1800</f>
        <v>1800</v>
      </c>
      <c r="TMY18" s="192">
        <f>1800</f>
        <v>1800</v>
      </c>
      <c r="TMZ18" s="192">
        <f>1800</f>
        <v>1800</v>
      </c>
      <c r="TNA18" s="192">
        <f>1800</f>
        <v>1800</v>
      </c>
      <c r="TNB18" s="192">
        <f>1800</f>
        <v>1800</v>
      </c>
      <c r="TNC18" s="192">
        <f>1800</f>
        <v>1800</v>
      </c>
      <c r="TND18" s="192">
        <f>1800</f>
        <v>1800</v>
      </c>
      <c r="TNE18" s="192">
        <f>1800</f>
        <v>1800</v>
      </c>
      <c r="TNF18" s="192">
        <f>1800</f>
        <v>1800</v>
      </c>
      <c r="TNG18" s="192">
        <f>1800</f>
        <v>1800</v>
      </c>
      <c r="TNH18" s="192">
        <f>1800</f>
        <v>1800</v>
      </c>
      <c r="TNI18" s="192">
        <f>1800</f>
        <v>1800</v>
      </c>
      <c r="TNJ18" s="192">
        <f>1800</f>
        <v>1800</v>
      </c>
      <c r="TNK18" s="192">
        <f>1800</f>
        <v>1800</v>
      </c>
      <c r="TNL18" s="192">
        <f>1800</f>
        <v>1800</v>
      </c>
      <c r="TNM18" s="192">
        <f>1800</f>
        <v>1800</v>
      </c>
      <c r="TNN18" s="192">
        <f>1800</f>
        <v>1800</v>
      </c>
      <c r="TNO18" s="192">
        <f>1800</f>
        <v>1800</v>
      </c>
      <c r="TNP18" s="192">
        <f>1800</f>
        <v>1800</v>
      </c>
      <c r="TNQ18" s="192">
        <f>1800</f>
        <v>1800</v>
      </c>
      <c r="TNR18" s="192">
        <f>1800</f>
        <v>1800</v>
      </c>
      <c r="TNS18" s="192">
        <f>1800</f>
        <v>1800</v>
      </c>
      <c r="TNT18" s="192">
        <f>1800</f>
        <v>1800</v>
      </c>
      <c r="TNU18" s="192">
        <f>1800</f>
        <v>1800</v>
      </c>
      <c r="TNV18" s="192">
        <f>1800</f>
        <v>1800</v>
      </c>
      <c r="TNW18" s="192">
        <f>1800</f>
        <v>1800</v>
      </c>
      <c r="TNX18" s="192">
        <f>1800</f>
        <v>1800</v>
      </c>
      <c r="TNY18" s="192">
        <f>1800</f>
        <v>1800</v>
      </c>
      <c r="TNZ18" s="192">
        <f>1800</f>
        <v>1800</v>
      </c>
      <c r="TOA18" s="192">
        <f>1800</f>
        <v>1800</v>
      </c>
      <c r="TOB18" s="192">
        <f>1800</f>
        <v>1800</v>
      </c>
      <c r="TOC18" s="192">
        <f>1800</f>
        <v>1800</v>
      </c>
      <c r="TOD18" s="192">
        <f>1800</f>
        <v>1800</v>
      </c>
      <c r="TOE18" s="192">
        <f>1800</f>
        <v>1800</v>
      </c>
      <c r="TOF18" s="192">
        <f>1800</f>
        <v>1800</v>
      </c>
      <c r="TOG18" s="192">
        <f>1800</f>
        <v>1800</v>
      </c>
      <c r="TOH18" s="192">
        <f>1800</f>
        <v>1800</v>
      </c>
      <c r="TOI18" s="192">
        <f>1800</f>
        <v>1800</v>
      </c>
      <c r="TOJ18" s="192">
        <f>1800</f>
        <v>1800</v>
      </c>
      <c r="TOK18" s="192">
        <f>1800</f>
        <v>1800</v>
      </c>
      <c r="TOL18" s="192">
        <f>1800</f>
        <v>1800</v>
      </c>
      <c r="TOM18" s="192">
        <f>1800</f>
        <v>1800</v>
      </c>
      <c r="TON18" s="192">
        <f>1800</f>
        <v>1800</v>
      </c>
      <c r="TOO18" s="192">
        <f>1800</f>
        <v>1800</v>
      </c>
      <c r="TOP18" s="192">
        <f>1800</f>
        <v>1800</v>
      </c>
      <c r="TOQ18" s="192">
        <f>1800</f>
        <v>1800</v>
      </c>
      <c r="TOR18" s="192">
        <f>1800</f>
        <v>1800</v>
      </c>
      <c r="TOS18" s="192">
        <f>1800</f>
        <v>1800</v>
      </c>
      <c r="TOT18" s="192">
        <f>1800</f>
        <v>1800</v>
      </c>
      <c r="TOU18" s="192">
        <f>1800</f>
        <v>1800</v>
      </c>
      <c r="TOV18" s="192">
        <f>1800</f>
        <v>1800</v>
      </c>
      <c r="TOW18" s="192">
        <f>1800</f>
        <v>1800</v>
      </c>
      <c r="TOX18" s="192">
        <f>1800</f>
        <v>1800</v>
      </c>
      <c r="TOY18" s="192">
        <f>1800</f>
        <v>1800</v>
      </c>
      <c r="TOZ18" s="192">
        <f>1800</f>
        <v>1800</v>
      </c>
      <c r="TPA18" s="192">
        <f>1800</f>
        <v>1800</v>
      </c>
      <c r="TPB18" s="192">
        <f>1800</f>
        <v>1800</v>
      </c>
      <c r="TPC18" s="192">
        <f>1800</f>
        <v>1800</v>
      </c>
      <c r="TPD18" s="192">
        <f>1800</f>
        <v>1800</v>
      </c>
      <c r="TPE18" s="192">
        <f>1800</f>
        <v>1800</v>
      </c>
      <c r="TPF18" s="192">
        <f>1800</f>
        <v>1800</v>
      </c>
      <c r="TPG18" s="192">
        <f>1800</f>
        <v>1800</v>
      </c>
      <c r="TPH18" s="192">
        <f>1800</f>
        <v>1800</v>
      </c>
      <c r="TPI18" s="192">
        <f>1800</f>
        <v>1800</v>
      </c>
      <c r="TPJ18" s="192">
        <f>1800</f>
        <v>1800</v>
      </c>
      <c r="TPK18" s="192">
        <f>1800</f>
        <v>1800</v>
      </c>
      <c r="TPL18" s="192">
        <f>1800</f>
        <v>1800</v>
      </c>
      <c r="TPM18" s="192">
        <f>1800</f>
        <v>1800</v>
      </c>
      <c r="TPN18" s="192">
        <f>1800</f>
        <v>1800</v>
      </c>
      <c r="TPO18" s="192">
        <f>1800</f>
        <v>1800</v>
      </c>
      <c r="TPP18" s="192">
        <f>1800</f>
        <v>1800</v>
      </c>
      <c r="TPQ18" s="192">
        <f>1800</f>
        <v>1800</v>
      </c>
      <c r="TPR18" s="192">
        <f>1800</f>
        <v>1800</v>
      </c>
      <c r="TPS18" s="192">
        <f>1800</f>
        <v>1800</v>
      </c>
      <c r="TPT18" s="192">
        <f>1800</f>
        <v>1800</v>
      </c>
      <c r="TPU18" s="192">
        <f>1800</f>
        <v>1800</v>
      </c>
      <c r="TPV18" s="192">
        <f>1800</f>
        <v>1800</v>
      </c>
      <c r="TPW18" s="192">
        <f>1800</f>
        <v>1800</v>
      </c>
      <c r="TPX18" s="192">
        <f>1800</f>
        <v>1800</v>
      </c>
      <c r="TPY18" s="192">
        <f>1800</f>
        <v>1800</v>
      </c>
      <c r="TPZ18" s="192">
        <f>1800</f>
        <v>1800</v>
      </c>
      <c r="TQA18" s="192">
        <f>1800</f>
        <v>1800</v>
      </c>
      <c r="TQB18" s="192">
        <f>1800</f>
        <v>1800</v>
      </c>
      <c r="TQC18" s="192">
        <f>1800</f>
        <v>1800</v>
      </c>
      <c r="TQD18" s="192">
        <f>1800</f>
        <v>1800</v>
      </c>
      <c r="TQE18" s="192">
        <f>1800</f>
        <v>1800</v>
      </c>
      <c r="TQF18" s="192">
        <f>1800</f>
        <v>1800</v>
      </c>
      <c r="TQG18" s="192">
        <f>1800</f>
        <v>1800</v>
      </c>
      <c r="TQH18" s="192">
        <f>1800</f>
        <v>1800</v>
      </c>
      <c r="TQI18" s="192">
        <f>1800</f>
        <v>1800</v>
      </c>
      <c r="TQJ18" s="192">
        <f>1800</f>
        <v>1800</v>
      </c>
      <c r="TQK18" s="192">
        <f>1800</f>
        <v>1800</v>
      </c>
      <c r="TQL18" s="192">
        <f>1800</f>
        <v>1800</v>
      </c>
      <c r="TQM18" s="192">
        <f>1800</f>
        <v>1800</v>
      </c>
      <c r="TQN18" s="192">
        <f>1800</f>
        <v>1800</v>
      </c>
      <c r="TQO18" s="192">
        <f>1800</f>
        <v>1800</v>
      </c>
      <c r="TQP18" s="192">
        <f>1800</f>
        <v>1800</v>
      </c>
      <c r="TQQ18" s="192">
        <f>1800</f>
        <v>1800</v>
      </c>
      <c r="TQR18" s="192">
        <f>1800</f>
        <v>1800</v>
      </c>
      <c r="TQS18" s="192">
        <f>1800</f>
        <v>1800</v>
      </c>
      <c r="TQT18" s="192">
        <f>1800</f>
        <v>1800</v>
      </c>
      <c r="TQU18" s="192">
        <f>1800</f>
        <v>1800</v>
      </c>
      <c r="TQV18" s="192">
        <f>1800</f>
        <v>1800</v>
      </c>
      <c r="TQW18" s="192">
        <f>1800</f>
        <v>1800</v>
      </c>
      <c r="TQX18" s="192">
        <f>1800</f>
        <v>1800</v>
      </c>
      <c r="TQY18" s="192">
        <f>1800</f>
        <v>1800</v>
      </c>
      <c r="TQZ18" s="192">
        <f>1800</f>
        <v>1800</v>
      </c>
      <c r="TRA18" s="192">
        <f>1800</f>
        <v>1800</v>
      </c>
      <c r="TRB18" s="192">
        <f>1800</f>
        <v>1800</v>
      </c>
      <c r="TRC18" s="192">
        <f>1800</f>
        <v>1800</v>
      </c>
      <c r="TRD18" s="192">
        <f>1800</f>
        <v>1800</v>
      </c>
      <c r="TRE18" s="192">
        <f>1800</f>
        <v>1800</v>
      </c>
      <c r="TRF18" s="192">
        <f>1800</f>
        <v>1800</v>
      </c>
      <c r="TRG18" s="192">
        <f>1800</f>
        <v>1800</v>
      </c>
      <c r="TRH18" s="192">
        <f>1800</f>
        <v>1800</v>
      </c>
      <c r="TRI18" s="192">
        <f>1800</f>
        <v>1800</v>
      </c>
      <c r="TRJ18" s="192">
        <f>1800</f>
        <v>1800</v>
      </c>
      <c r="TRK18" s="192">
        <f>1800</f>
        <v>1800</v>
      </c>
      <c r="TRL18" s="192">
        <f>1800</f>
        <v>1800</v>
      </c>
      <c r="TRM18" s="192">
        <f>1800</f>
        <v>1800</v>
      </c>
      <c r="TRN18" s="192">
        <f>1800</f>
        <v>1800</v>
      </c>
      <c r="TRO18" s="192">
        <f>1800</f>
        <v>1800</v>
      </c>
      <c r="TRP18" s="192">
        <f>1800</f>
        <v>1800</v>
      </c>
      <c r="TRQ18" s="192">
        <f>1800</f>
        <v>1800</v>
      </c>
      <c r="TRR18" s="192">
        <f>1800</f>
        <v>1800</v>
      </c>
      <c r="TRS18" s="192">
        <f>1800</f>
        <v>1800</v>
      </c>
      <c r="TRT18" s="192">
        <f>1800</f>
        <v>1800</v>
      </c>
      <c r="TRU18" s="192">
        <f>1800</f>
        <v>1800</v>
      </c>
      <c r="TRV18" s="192">
        <f>1800</f>
        <v>1800</v>
      </c>
      <c r="TRW18" s="192">
        <f>1800</f>
        <v>1800</v>
      </c>
      <c r="TRX18" s="192">
        <f>1800</f>
        <v>1800</v>
      </c>
      <c r="TRY18" s="192">
        <f>1800</f>
        <v>1800</v>
      </c>
      <c r="TRZ18" s="192">
        <f>1800</f>
        <v>1800</v>
      </c>
      <c r="TSA18" s="192">
        <f>1800</f>
        <v>1800</v>
      </c>
      <c r="TSB18" s="192">
        <f>1800</f>
        <v>1800</v>
      </c>
      <c r="TSC18" s="192">
        <f>1800</f>
        <v>1800</v>
      </c>
      <c r="TSD18" s="192">
        <f>1800</f>
        <v>1800</v>
      </c>
      <c r="TSE18" s="192">
        <f>1800</f>
        <v>1800</v>
      </c>
      <c r="TSF18" s="192">
        <f>1800</f>
        <v>1800</v>
      </c>
      <c r="TSG18" s="192">
        <f>1800</f>
        <v>1800</v>
      </c>
      <c r="TSH18" s="192">
        <f>1800</f>
        <v>1800</v>
      </c>
      <c r="TSI18" s="192">
        <f>1800</f>
        <v>1800</v>
      </c>
      <c r="TSJ18" s="192">
        <f>1800</f>
        <v>1800</v>
      </c>
      <c r="TSK18" s="192">
        <f>1800</f>
        <v>1800</v>
      </c>
      <c r="TSL18" s="192">
        <f>1800</f>
        <v>1800</v>
      </c>
      <c r="TSM18" s="192">
        <f>1800</f>
        <v>1800</v>
      </c>
      <c r="TSN18" s="192">
        <f>1800</f>
        <v>1800</v>
      </c>
      <c r="TSO18" s="192">
        <f>1800</f>
        <v>1800</v>
      </c>
      <c r="TSP18" s="192">
        <f>1800</f>
        <v>1800</v>
      </c>
      <c r="TSQ18" s="192">
        <f>1800</f>
        <v>1800</v>
      </c>
      <c r="TSR18" s="192">
        <f>1800</f>
        <v>1800</v>
      </c>
      <c r="TSS18" s="192">
        <f>1800</f>
        <v>1800</v>
      </c>
      <c r="TST18" s="192">
        <f>1800</f>
        <v>1800</v>
      </c>
      <c r="TSU18" s="192">
        <f>1800</f>
        <v>1800</v>
      </c>
      <c r="TSV18" s="192">
        <f>1800</f>
        <v>1800</v>
      </c>
      <c r="TSW18" s="192">
        <f>1800</f>
        <v>1800</v>
      </c>
      <c r="TSX18" s="192">
        <f>1800</f>
        <v>1800</v>
      </c>
      <c r="TSY18" s="192">
        <f>1800</f>
        <v>1800</v>
      </c>
      <c r="TSZ18" s="192">
        <f>1800</f>
        <v>1800</v>
      </c>
      <c r="TTA18" s="192">
        <f>1800</f>
        <v>1800</v>
      </c>
      <c r="TTB18" s="192">
        <f>1800</f>
        <v>1800</v>
      </c>
      <c r="TTC18" s="192">
        <f>1800</f>
        <v>1800</v>
      </c>
      <c r="TTD18" s="192">
        <f>1800</f>
        <v>1800</v>
      </c>
      <c r="TTE18" s="192">
        <f>1800</f>
        <v>1800</v>
      </c>
      <c r="TTF18" s="192">
        <f>1800</f>
        <v>1800</v>
      </c>
      <c r="TTG18" s="192">
        <f>1800</f>
        <v>1800</v>
      </c>
      <c r="TTH18" s="192">
        <f>1800</f>
        <v>1800</v>
      </c>
      <c r="TTI18" s="192">
        <f>1800</f>
        <v>1800</v>
      </c>
      <c r="TTJ18" s="192">
        <f>1800</f>
        <v>1800</v>
      </c>
      <c r="TTK18" s="192">
        <f>1800</f>
        <v>1800</v>
      </c>
      <c r="TTL18" s="192">
        <f>1800</f>
        <v>1800</v>
      </c>
      <c r="TTM18" s="192">
        <f>1800</f>
        <v>1800</v>
      </c>
      <c r="TTN18" s="192">
        <f>1800</f>
        <v>1800</v>
      </c>
      <c r="TTO18" s="192">
        <f>1800</f>
        <v>1800</v>
      </c>
      <c r="TTP18" s="192">
        <f>1800</f>
        <v>1800</v>
      </c>
      <c r="TTQ18" s="192">
        <f>1800</f>
        <v>1800</v>
      </c>
      <c r="TTR18" s="192">
        <f>1800</f>
        <v>1800</v>
      </c>
      <c r="TTS18" s="192">
        <f>1800</f>
        <v>1800</v>
      </c>
      <c r="TTT18" s="192">
        <f>1800</f>
        <v>1800</v>
      </c>
      <c r="TTU18" s="192">
        <f>1800</f>
        <v>1800</v>
      </c>
      <c r="TTV18" s="192">
        <f>1800</f>
        <v>1800</v>
      </c>
      <c r="TTW18" s="192">
        <f>1800</f>
        <v>1800</v>
      </c>
      <c r="TTX18" s="192">
        <f>1800</f>
        <v>1800</v>
      </c>
      <c r="TTY18" s="192">
        <f>1800</f>
        <v>1800</v>
      </c>
      <c r="TTZ18" s="192">
        <f>1800</f>
        <v>1800</v>
      </c>
      <c r="TUA18" s="192">
        <f>1800</f>
        <v>1800</v>
      </c>
      <c r="TUB18" s="192">
        <f>1800</f>
        <v>1800</v>
      </c>
      <c r="TUC18" s="192">
        <f>1800</f>
        <v>1800</v>
      </c>
      <c r="TUD18" s="192">
        <f>1800</f>
        <v>1800</v>
      </c>
      <c r="TUE18" s="192">
        <f>1800</f>
        <v>1800</v>
      </c>
      <c r="TUF18" s="192">
        <f>1800</f>
        <v>1800</v>
      </c>
      <c r="TUG18" s="192">
        <f>1800</f>
        <v>1800</v>
      </c>
      <c r="TUH18" s="192">
        <f>1800</f>
        <v>1800</v>
      </c>
      <c r="TUI18" s="192">
        <f>1800</f>
        <v>1800</v>
      </c>
      <c r="TUJ18" s="192">
        <f>1800</f>
        <v>1800</v>
      </c>
      <c r="TUK18" s="192">
        <f>1800</f>
        <v>1800</v>
      </c>
      <c r="TUL18" s="192">
        <f>1800</f>
        <v>1800</v>
      </c>
      <c r="TUM18" s="192">
        <f>1800</f>
        <v>1800</v>
      </c>
      <c r="TUN18" s="192">
        <f>1800</f>
        <v>1800</v>
      </c>
      <c r="TUO18" s="192">
        <f>1800</f>
        <v>1800</v>
      </c>
      <c r="TUP18" s="192">
        <f>1800</f>
        <v>1800</v>
      </c>
      <c r="TUQ18" s="192">
        <f>1800</f>
        <v>1800</v>
      </c>
      <c r="TUR18" s="192">
        <f>1800</f>
        <v>1800</v>
      </c>
      <c r="TUS18" s="192">
        <f>1800</f>
        <v>1800</v>
      </c>
      <c r="TUT18" s="192">
        <f>1800</f>
        <v>1800</v>
      </c>
      <c r="TUU18" s="192">
        <f>1800</f>
        <v>1800</v>
      </c>
      <c r="TUV18" s="192">
        <f>1800</f>
        <v>1800</v>
      </c>
      <c r="TUW18" s="192">
        <f>1800</f>
        <v>1800</v>
      </c>
      <c r="TUX18" s="192">
        <f>1800</f>
        <v>1800</v>
      </c>
      <c r="TUY18" s="192">
        <f>1800</f>
        <v>1800</v>
      </c>
      <c r="TUZ18" s="192">
        <f>1800</f>
        <v>1800</v>
      </c>
      <c r="TVA18" s="192">
        <f>1800</f>
        <v>1800</v>
      </c>
      <c r="TVB18" s="192">
        <f>1800</f>
        <v>1800</v>
      </c>
      <c r="TVC18" s="192">
        <f>1800</f>
        <v>1800</v>
      </c>
      <c r="TVD18" s="192">
        <f>1800</f>
        <v>1800</v>
      </c>
      <c r="TVE18" s="192">
        <f>1800</f>
        <v>1800</v>
      </c>
      <c r="TVF18" s="192">
        <f>1800</f>
        <v>1800</v>
      </c>
      <c r="TVG18" s="192">
        <f>1800</f>
        <v>1800</v>
      </c>
      <c r="TVH18" s="192">
        <f>1800</f>
        <v>1800</v>
      </c>
      <c r="TVI18" s="192">
        <f>1800</f>
        <v>1800</v>
      </c>
      <c r="TVJ18" s="192">
        <f>1800</f>
        <v>1800</v>
      </c>
      <c r="TVK18" s="192">
        <f>1800</f>
        <v>1800</v>
      </c>
      <c r="TVL18" s="192">
        <f>1800</f>
        <v>1800</v>
      </c>
      <c r="TVM18" s="192">
        <f>1800</f>
        <v>1800</v>
      </c>
      <c r="TVN18" s="192">
        <f>1800</f>
        <v>1800</v>
      </c>
      <c r="TVO18" s="192">
        <f>1800</f>
        <v>1800</v>
      </c>
      <c r="TVP18" s="192">
        <f>1800</f>
        <v>1800</v>
      </c>
      <c r="TVQ18" s="192">
        <f>1800</f>
        <v>1800</v>
      </c>
      <c r="TVR18" s="192">
        <f>1800</f>
        <v>1800</v>
      </c>
      <c r="TVS18" s="192">
        <f>1800</f>
        <v>1800</v>
      </c>
      <c r="TVT18" s="192">
        <f>1800</f>
        <v>1800</v>
      </c>
      <c r="TVU18" s="192">
        <f>1800</f>
        <v>1800</v>
      </c>
      <c r="TVV18" s="192">
        <f>1800</f>
        <v>1800</v>
      </c>
      <c r="TVW18" s="192">
        <f>1800</f>
        <v>1800</v>
      </c>
      <c r="TVX18" s="192">
        <f>1800</f>
        <v>1800</v>
      </c>
      <c r="TVY18" s="192">
        <f>1800</f>
        <v>1800</v>
      </c>
      <c r="TVZ18" s="192">
        <f>1800</f>
        <v>1800</v>
      </c>
      <c r="TWA18" s="192">
        <f>1800</f>
        <v>1800</v>
      </c>
      <c r="TWB18" s="192">
        <f>1800</f>
        <v>1800</v>
      </c>
      <c r="TWC18" s="192">
        <f>1800</f>
        <v>1800</v>
      </c>
      <c r="TWD18" s="192">
        <f>1800</f>
        <v>1800</v>
      </c>
      <c r="TWE18" s="192">
        <f>1800</f>
        <v>1800</v>
      </c>
      <c r="TWF18" s="192">
        <f>1800</f>
        <v>1800</v>
      </c>
      <c r="TWG18" s="192">
        <f>1800</f>
        <v>1800</v>
      </c>
      <c r="TWH18" s="192">
        <f>1800</f>
        <v>1800</v>
      </c>
      <c r="TWI18" s="192">
        <f>1800</f>
        <v>1800</v>
      </c>
      <c r="TWJ18" s="192">
        <f>1800</f>
        <v>1800</v>
      </c>
      <c r="TWK18" s="192">
        <f>1800</f>
        <v>1800</v>
      </c>
      <c r="TWL18" s="192">
        <f>1800</f>
        <v>1800</v>
      </c>
      <c r="TWM18" s="192">
        <f>1800</f>
        <v>1800</v>
      </c>
      <c r="TWN18" s="192">
        <f>1800</f>
        <v>1800</v>
      </c>
      <c r="TWO18" s="192">
        <f>1800</f>
        <v>1800</v>
      </c>
      <c r="TWP18" s="192">
        <f>1800</f>
        <v>1800</v>
      </c>
      <c r="TWQ18" s="192">
        <f>1800</f>
        <v>1800</v>
      </c>
      <c r="TWR18" s="192">
        <f>1800</f>
        <v>1800</v>
      </c>
      <c r="TWS18" s="192">
        <f>1800</f>
        <v>1800</v>
      </c>
      <c r="TWT18" s="192">
        <f>1800</f>
        <v>1800</v>
      </c>
      <c r="TWU18" s="192">
        <f>1800</f>
        <v>1800</v>
      </c>
      <c r="TWV18" s="192">
        <f>1800</f>
        <v>1800</v>
      </c>
      <c r="TWW18" s="192">
        <f>1800</f>
        <v>1800</v>
      </c>
      <c r="TWX18" s="192">
        <f>1800</f>
        <v>1800</v>
      </c>
      <c r="TWY18" s="192">
        <f>1800</f>
        <v>1800</v>
      </c>
      <c r="TWZ18" s="192">
        <f>1800</f>
        <v>1800</v>
      </c>
      <c r="TXA18" s="192">
        <f>1800</f>
        <v>1800</v>
      </c>
      <c r="TXB18" s="192">
        <f>1800</f>
        <v>1800</v>
      </c>
      <c r="TXC18" s="192">
        <f>1800</f>
        <v>1800</v>
      </c>
      <c r="TXD18" s="192">
        <f>1800</f>
        <v>1800</v>
      </c>
      <c r="TXE18" s="192">
        <f>1800</f>
        <v>1800</v>
      </c>
      <c r="TXF18" s="192">
        <f>1800</f>
        <v>1800</v>
      </c>
      <c r="TXG18" s="192">
        <f>1800</f>
        <v>1800</v>
      </c>
      <c r="TXH18" s="192">
        <f>1800</f>
        <v>1800</v>
      </c>
      <c r="TXI18" s="192">
        <f>1800</f>
        <v>1800</v>
      </c>
      <c r="TXJ18" s="192">
        <f>1800</f>
        <v>1800</v>
      </c>
      <c r="TXK18" s="192">
        <f>1800</f>
        <v>1800</v>
      </c>
      <c r="TXL18" s="192">
        <f>1800</f>
        <v>1800</v>
      </c>
      <c r="TXM18" s="192">
        <f>1800</f>
        <v>1800</v>
      </c>
      <c r="TXN18" s="192">
        <f>1800</f>
        <v>1800</v>
      </c>
      <c r="TXO18" s="192">
        <f>1800</f>
        <v>1800</v>
      </c>
      <c r="TXP18" s="192">
        <f>1800</f>
        <v>1800</v>
      </c>
      <c r="TXQ18" s="192">
        <f>1800</f>
        <v>1800</v>
      </c>
      <c r="TXR18" s="192">
        <f>1800</f>
        <v>1800</v>
      </c>
      <c r="TXS18" s="192">
        <f>1800</f>
        <v>1800</v>
      </c>
      <c r="TXT18" s="192">
        <f>1800</f>
        <v>1800</v>
      </c>
      <c r="TXU18" s="192">
        <f>1800</f>
        <v>1800</v>
      </c>
      <c r="TXV18" s="192">
        <f>1800</f>
        <v>1800</v>
      </c>
      <c r="TXW18" s="192">
        <f>1800</f>
        <v>1800</v>
      </c>
      <c r="TXX18" s="192">
        <f>1800</f>
        <v>1800</v>
      </c>
      <c r="TXY18" s="192">
        <f>1800</f>
        <v>1800</v>
      </c>
      <c r="TXZ18" s="192">
        <f>1800</f>
        <v>1800</v>
      </c>
      <c r="TYA18" s="192">
        <f>1800</f>
        <v>1800</v>
      </c>
      <c r="TYB18" s="192">
        <f>1800</f>
        <v>1800</v>
      </c>
      <c r="TYC18" s="192">
        <f>1800</f>
        <v>1800</v>
      </c>
      <c r="TYD18" s="192">
        <f>1800</f>
        <v>1800</v>
      </c>
      <c r="TYE18" s="192">
        <f>1800</f>
        <v>1800</v>
      </c>
      <c r="TYF18" s="192">
        <f>1800</f>
        <v>1800</v>
      </c>
      <c r="TYG18" s="192">
        <f>1800</f>
        <v>1800</v>
      </c>
      <c r="TYH18" s="192">
        <f>1800</f>
        <v>1800</v>
      </c>
      <c r="TYI18" s="192">
        <f>1800</f>
        <v>1800</v>
      </c>
      <c r="TYJ18" s="192">
        <f>1800</f>
        <v>1800</v>
      </c>
      <c r="TYK18" s="192">
        <f>1800</f>
        <v>1800</v>
      </c>
      <c r="TYL18" s="192">
        <f>1800</f>
        <v>1800</v>
      </c>
      <c r="TYM18" s="192">
        <f>1800</f>
        <v>1800</v>
      </c>
      <c r="TYN18" s="192">
        <f>1800</f>
        <v>1800</v>
      </c>
      <c r="TYO18" s="192">
        <f>1800</f>
        <v>1800</v>
      </c>
      <c r="TYP18" s="192">
        <f>1800</f>
        <v>1800</v>
      </c>
      <c r="TYQ18" s="192">
        <f>1800</f>
        <v>1800</v>
      </c>
      <c r="TYR18" s="192">
        <f>1800</f>
        <v>1800</v>
      </c>
      <c r="TYS18" s="192">
        <f>1800</f>
        <v>1800</v>
      </c>
      <c r="TYT18" s="192">
        <f>1800</f>
        <v>1800</v>
      </c>
      <c r="TYU18" s="192">
        <f>1800</f>
        <v>1800</v>
      </c>
      <c r="TYV18" s="192">
        <f>1800</f>
        <v>1800</v>
      </c>
      <c r="TYW18" s="192">
        <f>1800</f>
        <v>1800</v>
      </c>
      <c r="TYX18" s="192">
        <f>1800</f>
        <v>1800</v>
      </c>
      <c r="TYY18" s="192">
        <f>1800</f>
        <v>1800</v>
      </c>
      <c r="TYZ18" s="192">
        <f>1800</f>
        <v>1800</v>
      </c>
      <c r="TZA18" s="192">
        <f>1800</f>
        <v>1800</v>
      </c>
      <c r="TZB18" s="192">
        <f>1800</f>
        <v>1800</v>
      </c>
      <c r="TZC18" s="192">
        <f>1800</f>
        <v>1800</v>
      </c>
      <c r="TZD18" s="192">
        <f>1800</f>
        <v>1800</v>
      </c>
      <c r="TZE18" s="192">
        <f>1800</f>
        <v>1800</v>
      </c>
      <c r="TZF18" s="192">
        <f>1800</f>
        <v>1800</v>
      </c>
      <c r="TZG18" s="192">
        <f>1800</f>
        <v>1800</v>
      </c>
      <c r="TZH18" s="192">
        <f>1800</f>
        <v>1800</v>
      </c>
      <c r="TZI18" s="192">
        <f>1800</f>
        <v>1800</v>
      </c>
      <c r="TZJ18" s="192">
        <f>1800</f>
        <v>1800</v>
      </c>
      <c r="TZK18" s="192">
        <f>1800</f>
        <v>1800</v>
      </c>
      <c r="TZL18" s="192">
        <f>1800</f>
        <v>1800</v>
      </c>
      <c r="TZM18" s="192">
        <f>1800</f>
        <v>1800</v>
      </c>
      <c r="TZN18" s="192">
        <f>1800</f>
        <v>1800</v>
      </c>
      <c r="TZO18" s="192">
        <f>1800</f>
        <v>1800</v>
      </c>
      <c r="TZP18" s="192">
        <f>1800</f>
        <v>1800</v>
      </c>
      <c r="TZQ18" s="192">
        <f>1800</f>
        <v>1800</v>
      </c>
      <c r="TZR18" s="192">
        <f>1800</f>
        <v>1800</v>
      </c>
      <c r="TZS18" s="192">
        <f>1800</f>
        <v>1800</v>
      </c>
      <c r="TZT18" s="192">
        <f>1800</f>
        <v>1800</v>
      </c>
      <c r="TZU18" s="192">
        <f>1800</f>
        <v>1800</v>
      </c>
      <c r="TZV18" s="192">
        <f>1800</f>
        <v>1800</v>
      </c>
      <c r="TZW18" s="192">
        <f>1800</f>
        <v>1800</v>
      </c>
      <c r="TZX18" s="192">
        <f>1800</f>
        <v>1800</v>
      </c>
      <c r="TZY18" s="192">
        <f>1800</f>
        <v>1800</v>
      </c>
      <c r="TZZ18" s="192">
        <f>1800</f>
        <v>1800</v>
      </c>
      <c r="UAA18" s="192">
        <f>1800</f>
        <v>1800</v>
      </c>
      <c r="UAB18" s="192">
        <f>1800</f>
        <v>1800</v>
      </c>
      <c r="UAC18" s="192">
        <f>1800</f>
        <v>1800</v>
      </c>
      <c r="UAD18" s="192">
        <f>1800</f>
        <v>1800</v>
      </c>
      <c r="UAE18" s="192">
        <f>1800</f>
        <v>1800</v>
      </c>
      <c r="UAF18" s="192">
        <f>1800</f>
        <v>1800</v>
      </c>
      <c r="UAG18" s="192">
        <f>1800</f>
        <v>1800</v>
      </c>
      <c r="UAH18" s="192">
        <f>1800</f>
        <v>1800</v>
      </c>
      <c r="UAI18" s="192">
        <f>1800</f>
        <v>1800</v>
      </c>
      <c r="UAJ18" s="192">
        <f>1800</f>
        <v>1800</v>
      </c>
      <c r="UAK18" s="192">
        <f>1800</f>
        <v>1800</v>
      </c>
      <c r="UAL18" s="192">
        <f>1800</f>
        <v>1800</v>
      </c>
      <c r="UAM18" s="192">
        <f>1800</f>
        <v>1800</v>
      </c>
      <c r="UAN18" s="192">
        <f>1800</f>
        <v>1800</v>
      </c>
      <c r="UAO18" s="192">
        <f>1800</f>
        <v>1800</v>
      </c>
      <c r="UAP18" s="192">
        <f>1800</f>
        <v>1800</v>
      </c>
      <c r="UAQ18" s="192">
        <f>1800</f>
        <v>1800</v>
      </c>
      <c r="UAR18" s="192">
        <f>1800</f>
        <v>1800</v>
      </c>
      <c r="UAS18" s="192">
        <f>1800</f>
        <v>1800</v>
      </c>
      <c r="UAT18" s="192">
        <f>1800</f>
        <v>1800</v>
      </c>
      <c r="UAU18" s="192">
        <f>1800</f>
        <v>1800</v>
      </c>
      <c r="UAV18" s="192">
        <f>1800</f>
        <v>1800</v>
      </c>
      <c r="UAW18" s="192">
        <f>1800</f>
        <v>1800</v>
      </c>
      <c r="UAX18" s="192">
        <f>1800</f>
        <v>1800</v>
      </c>
      <c r="UAY18" s="192">
        <f>1800</f>
        <v>1800</v>
      </c>
      <c r="UAZ18" s="192">
        <f>1800</f>
        <v>1800</v>
      </c>
      <c r="UBA18" s="192">
        <f>1800</f>
        <v>1800</v>
      </c>
      <c r="UBB18" s="192">
        <f>1800</f>
        <v>1800</v>
      </c>
      <c r="UBC18" s="192">
        <f>1800</f>
        <v>1800</v>
      </c>
      <c r="UBD18" s="192">
        <f>1800</f>
        <v>1800</v>
      </c>
      <c r="UBE18" s="192">
        <f>1800</f>
        <v>1800</v>
      </c>
      <c r="UBF18" s="192">
        <f>1800</f>
        <v>1800</v>
      </c>
      <c r="UBG18" s="192">
        <f>1800</f>
        <v>1800</v>
      </c>
      <c r="UBH18" s="192">
        <f>1800</f>
        <v>1800</v>
      </c>
      <c r="UBI18" s="192">
        <f>1800</f>
        <v>1800</v>
      </c>
      <c r="UBJ18" s="192">
        <f>1800</f>
        <v>1800</v>
      </c>
      <c r="UBK18" s="192">
        <f>1800</f>
        <v>1800</v>
      </c>
      <c r="UBL18" s="192">
        <f>1800</f>
        <v>1800</v>
      </c>
      <c r="UBM18" s="192">
        <f>1800</f>
        <v>1800</v>
      </c>
      <c r="UBN18" s="192">
        <f>1800</f>
        <v>1800</v>
      </c>
      <c r="UBO18" s="192">
        <f>1800</f>
        <v>1800</v>
      </c>
      <c r="UBP18" s="192">
        <f>1800</f>
        <v>1800</v>
      </c>
      <c r="UBQ18" s="192">
        <f>1800</f>
        <v>1800</v>
      </c>
      <c r="UBR18" s="192">
        <f>1800</f>
        <v>1800</v>
      </c>
      <c r="UBS18" s="192">
        <f>1800</f>
        <v>1800</v>
      </c>
      <c r="UBT18" s="192">
        <f>1800</f>
        <v>1800</v>
      </c>
      <c r="UBU18" s="192">
        <f>1800</f>
        <v>1800</v>
      </c>
      <c r="UBV18" s="192">
        <f>1800</f>
        <v>1800</v>
      </c>
      <c r="UBW18" s="192">
        <f>1800</f>
        <v>1800</v>
      </c>
      <c r="UBX18" s="192">
        <f>1800</f>
        <v>1800</v>
      </c>
      <c r="UBY18" s="192">
        <f>1800</f>
        <v>1800</v>
      </c>
      <c r="UBZ18" s="192">
        <f>1800</f>
        <v>1800</v>
      </c>
      <c r="UCA18" s="192">
        <f>1800</f>
        <v>1800</v>
      </c>
      <c r="UCB18" s="192">
        <f>1800</f>
        <v>1800</v>
      </c>
      <c r="UCC18" s="192">
        <f>1800</f>
        <v>1800</v>
      </c>
      <c r="UCD18" s="192">
        <f>1800</f>
        <v>1800</v>
      </c>
      <c r="UCE18" s="192">
        <f>1800</f>
        <v>1800</v>
      </c>
      <c r="UCF18" s="192">
        <f>1800</f>
        <v>1800</v>
      </c>
      <c r="UCG18" s="192">
        <f>1800</f>
        <v>1800</v>
      </c>
      <c r="UCH18" s="192">
        <f>1800</f>
        <v>1800</v>
      </c>
      <c r="UCI18" s="192">
        <f>1800</f>
        <v>1800</v>
      </c>
      <c r="UCJ18" s="192">
        <f>1800</f>
        <v>1800</v>
      </c>
      <c r="UCK18" s="192">
        <f>1800</f>
        <v>1800</v>
      </c>
      <c r="UCL18" s="192">
        <f>1800</f>
        <v>1800</v>
      </c>
      <c r="UCM18" s="192">
        <f>1800</f>
        <v>1800</v>
      </c>
      <c r="UCN18" s="192">
        <f>1800</f>
        <v>1800</v>
      </c>
      <c r="UCO18" s="192">
        <f>1800</f>
        <v>1800</v>
      </c>
      <c r="UCP18" s="192">
        <f>1800</f>
        <v>1800</v>
      </c>
      <c r="UCQ18" s="192">
        <f>1800</f>
        <v>1800</v>
      </c>
      <c r="UCR18" s="192">
        <f>1800</f>
        <v>1800</v>
      </c>
      <c r="UCS18" s="192">
        <f>1800</f>
        <v>1800</v>
      </c>
      <c r="UCT18" s="192">
        <f>1800</f>
        <v>1800</v>
      </c>
      <c r="UCU18" s="192">
        <f>1800</f>
        <v>1800</v>
      </c>
      <c r="UCV18" s="192">
        <f>1800</f>
        <v>1800</v>
      </c>
      <c r="UCW18" s="192">
        <f>1800</f>
        <v>1800</v>
      </c>
      <c r="UCX18" s="192">
        <f>1800</f>
        <v>1800</v>
      </c>
      <c r="UCY18" s="192">
        <f>1800</f>
        <v>1800</v>
      </c>
      <c r="UCZ18" s="192">
        <f>1800</f>
        <v>1800</v>
      </c>
      <c r="UDA18" s="192">
        <f>1800</f>
        <v>1800</v>
      </c>
      <c r="UDB18" s="192">
        <f>1800</f>
        <v>1800</v>
      </c>
      <c r="UDC18" s="192">
        <f>1800</f>
        <v>1800</v>
      </c>
      <c r="UDD18" s="192">
        <f>1800</f>
        <v>1800</v>
      </c>
      <c r="UDE18" s="192">
        <f>1800</f>
        <v>1800</v>
      </c>
      <c r="UDF18" s="192">
        <f>1800</f>
        <v>1800</v>
      </c>
      <c r="UDG18" s="192">
        <f>1800</f>
        <v>1800</v>
      </c>
      <c r="UDH18" s="192">
        <f>1800</f>
        <v>1800</v>
      </c>
      <c r="UDI18" s="192">
        <f>1800</f>
        <v>1800</v>
      </c>
      <c r="UDJ18" s="192">
        <f>1800</f>
        <v>1800</v>
      </c>
      <c r="UDK18" s="192">
        <f>1800</f>
        <v>1800</v>
      </c>
      <c r="UDL18" s="192">
        <f>1800</f>
        <v>1800</v>
      </c>
      <c r="UDM18" s="192">
        <f>1800</f>
        <v>1800</v>
      </c>
      <c r="UDN18" s="192">
        <f>1800</f>
        <v>1800</v>
      </c>
      <c r="UDO18" s="192">
        <f>1800</f>
        <v>1800</v>
      </c>
      <c r="UDP18" s="192">
        <f>1800</f>
        <v>1800</v>
      </c>
      <c r="UDQ18" s="192">
        <f>1800</f>
        <v>1800</v>
      </c>
      <c r="UDR18" s="192">
        <f>1800</f>
        <v>1800</v>
      </c>
      <c r="UDS18" s="192">
        <f>1800</f>
        <v>1800</v>
      </c>
      <c r="UDT18" s="192">
        <f>1800</f>
        <v>1800</v>
      </c>
      <c r="UDU18" s="192">
        <f>1800</f>
        <v>1800</v>
      </c>
      <c r="UDV18" s="192">
        <f>1800</f>
        <v>1800</v>
      </c>
      <c r="UDW18" s="192">
        <f>1800</f>
        <v>1800</v>
      </c>
      <c r="UDX18" s="192">
        <f>1800</f>
        <v>1800</v>
      </c>
      <c r="UDY18" s="192">
        <f>1800</f>
        <v>1800</v>
      </c>
      <c r="UDZ18" s="192">
        <f>1800</f>
        <v>1800</v>
      </c>
      <c r="UEA18" s="192">
        <f>1800</f>
        <v>1800</v>
      </c>
      <c r="UEB18" s="192">
        <f>1800</f>
        <v>1800</v>
      </c>
      <c r="UEC18" s="192">
        <f>1800</f>
        <v>1800</v>
      </c>
      <c r="UED18" s="192">
        <f>1800</f>
        <v>1800</v>
      </c>
      <c r="UEE18" s="192">
        <f>1800</f>
        <v>1800</v>
      </c>
      <c r="UEF18" s="192">
        <f>1800</f>
        <v>1800</v>
      </c>
      <c r="UEG18" s="192">
        <f>1800</f>
        <v>1800</v>
      </c>
      <c r="UEH18" s="192">
        <f>1800</f>
        <v>1800</v>
      </c>
      <c r="UEI18" s="192">
        <f>1800</f>
        <v>1800</v>
      </c>
      <c r="UEJ18" s="192">
        <f>1800</f>
        <v>1800</v>
      </c>
      <c r="UEK18" s="192">
        <f>1800</f>
        <v>1800</v>
      </c>
      <c r="UEL18" s="192">
        <f>1800</f>
        <v>1800</v>
      </c>
      <c r="UEM18" s="192">
        <f>1800</f>
        <v>1800</v>
      </c>
      <c r="UEN18" s="192">
        <f>1800</f>
        <v>1800</v>
      </c>
      <c r="UEO18" s="192">
        <f>1800</f>
        <v>1800</v>
      </c>
      <c r="UEP18" s="192">
        <f>1800</f>
        <v>1800</v>
      </c>
      <c r="UEQ18" s="192">
        <f>1800</f>
        <v>1800</v>
      </c>
      <c r="UER18" s="192">
        <f>1800</f>
        <v>1800</v>
      </c>
      <c r="UES18" s="192">
        <f>1800</f>
        <v>1800</v>
      </c>
      <c r="UET18" s="192">
        <f>1800</f>
        <v>1800</v>
      </c>
      <c r="UEU18" s="192">
        <f>1800</f>
        <v>1800</v>
      </c>
      <c r="UEV18" s="192">
        <f>1800</f>
        <v>1800</v>
      </c>
      <c r="UEW18" s="192">
        <f>1800</f>
        <v>1800</v>
      </c>
      <c r="UEX18" s="192">
        <f>1800</f>
        <v>1800</v>
      </c>
      <c r="UEY18" s="192">
        <f>1800</f>
        <v>1800</v>
      </c>
      <c r="UEZ18" s="192">
        <f>1800</f>
        <v>1800</v>
      </c>
      <c r="UFA18" s="192">
        <f>1800</f>
        <v>1800</v>
      </c>
      <c r="UFB18" s="192">
        <f>1800</f>
        <v>1800</v>
      </c>
      <c r="UFC18" s="192">
        <f>1800</f>
        <v>1800</v>
      </c>
      <c r="UFD18" s="192">
        <f>1800</f>
        <v>1800</v>
      </c>
      <c r="UFE18" s="192">
        <f>1800</f>
        <v>1800</v>
      </c>
      <c r="UFF18" s="192">
        <f>1800</f>
        <v>1800</v>
      </c>
      <c r="UFG18" s="192">
        <f>1800</f>
        <v>1800</v>
      </c>
      <c r="UFH18" s="192">
        <f>1800</f>
        <v>1800</v>
      </c>
      <c r="UFI18" s="192">
        <f>1800</f>
        <v>1800</v>
      </c>
      <c r="UFJ18" s="192">
        <f>1800</f>
        <v>1800</v>
      </c>
      <c r="UFK18" s="192">
        <f>1800</f>
        <v>1800</v>
      </c>
      <c r="UFL18" s="192">
        <f>1800</f>
        <v>1800</v>
      </c>
      <c r="UFM18" s="192">
        <f>1800</f>
        <v>1800</v>
      </c>
      <c r="UFN18" s="192">
        <f>1800</f>
        <v>1800</v>
      </c>
      <c r="UFO18" s="192">
        <f>1800</f>
        <v>1800</v>
      </c>
      <c r="UFP18" s="192">
        <f>1800</f>
        <v>1800</v>
      </c>
      <c r="UFQ18" s="192">
        <f>1800</f>
        <v>1800</v>
      </c>
      <c r="UFR18" s="192">
        <f>1800</f>
        <v>1800</v>
      </c>
      <c r="UFS18" s="192">
        <f>1800</f>
        <v>1800</v>
      </c>
      <c r="UFT18" s="192">
        <f>1800</f>
        <v>1800</v>
      </c>
      <c r="UFU18" s="192">
        <f>1800</f>
        <v>1800</v>
      </c>
      <c r="UFV18" s="192">
        <f>1800</f>
        <v>1800</v>
      </c>
      <c r="UFW18" s="192">
        <f>1800</f>
        <v>1800</v>
      </c>
      <c r="UFX18" s="192">
        <f>1800</f>
        <v>1800</v>
      </c>
      <c r="UFY18" s="192">
        <f>1800</f>
        <v>1800</v>
      </c>
      <c r="UFZ18" s="192">
        <f>1800</f>
        <v>1800</v>
      </c>
      <c r="UGA18" s="192">
        <f>1800</f>
        <v>1800</v>
      </c>
      <c r="UGB18" s="192">
        <f>1800</f>
        <v>1800</v>
      </c>
      <c r="UGC18" s="192">
        <f>1800</f>
        <v>1800</v>
      </c>
      <c r="UGD18" s="192">
        <f>1800</f>
        <v>1800</v>
      </c>
      <c r="UGE18" s="192">
        <f>1800</f>
        <v>1800</v>
      </c>
      <c r="UGF18" s="192">
        <f>1800</f>
        <v>1800</v>
      </c>
      <c r="UGG18" s="192">
        <f>1800</f>
        <v>1800</v>
      </c>
      <c r="UGH18" s="192">
        <f>1800</f>
        <v>1800</v>
      </c>
      <c r="UGI18" s="192">
        <f>1800</f>
        <v>1800</v>
      </c>
      <c r="UGJ18" s="192">
        <f>1800</f>
        <v>1800</v>
      </c>
      <c r="UGK18" s="192">
        <f>1800</f>
        <v>1800</v>
      </c>
      <c r="UGL18" s="192">
        <f>1800</f>
        <v>1800</v>
      </c>
      <c r="UGM18" s="192">
        <f>1800</f>
        <v>1800</v>
      </c>
      <c r="UGN18" s="192">
        <f>1800</f>
        <v>1800</v>
      </c>
      <c r="UGO18" s="192">
        <f>1800</f>
        <v>1800</v>
      </c>
      <c r="UGP18" s="192">
        <f>1800</f>
        <v>1800</v>
      </c>
      <c r="UGQ18" s="192">
        <f>1800</f>
        <v>1800</v>
      </c>
      <c r="UGR18" s="192">
        <f>1800</f>
        <v>1800</v>
      </c>
      <c r="UGS18" s="192">
        <f>1800</f>
        <v>1800</v>
      </c>
      <c r="UGT18" s="192">
        <f>1800</f>
        <v>1800</v>
      </c>
      <c r="UGU18" s="192">
        <f>1800</f>
        <v>1800</v>
      </c>
      <c r="UGV18" s="192">
        <f>1800</f>
        <v>1800</v>
      </c>
      <c r="UGW18" s="192">
        <f>1800</f>
        <v>1800</v>
      </c>
      <c r="UGX18" s="192">
        <f>1800</f>
        <v>1800</v>
      </c>
      <c r="UGY18" s="192">
        <f>1800</f>
        <v>1800</v>
      </c>
      <c r="UGZ18" s="192">
        <f>1800</f>
        <v>1800</v>
      </c>
      <c r="UHA18" s="192">
        <f>1800</f>
        <v>1800</v>
      </c>
      <c r="UHB18" s="192">
        <f>1800</f>
        <v>1800</v>
      </c>
      <c r="UHC18" s="192">
        <f>1800</f>
        <v>1800</v>
      </c>
      <c r="UHD18" s="192">
        <f>1800</f>
        <v>1800</v>
      </c>
      <c r="UHE18" s="192">
        <f>1800</f>
        <v>1800</v>
      </c>
      <c r="UHF18" s="192">
        <f>1800</f>
        <v>1800</v>
      </c>
      <c r="UHG18" s="192">
        <f>1800</f>
        <v>1800</v>
      </c>
      <c r="UHH18" s="192">
        <f>1800</f>
        <v>1800</v>
      </c>
      <c r="UHI18" s="192">
        <f>1800</f>
        <v>1800</v>
      </c>
      <c r="UHJ18" s="192">
        <f>1800</f>
        <v>1800</v>
      </c>
      <c r="UHK18" s="192">
        <f>1800</f>
        <v>1800</v>
      </c>
      <c r="UHL18" s="192">
        <f>1800</f>
        <v>1800</v>
      </c>
      <c r="UHM18" s="192">
        <f>1800</f>
        <v>1800</v>
      </c>
      <c r="UHN18" s="192">
        <f>1800</f>
        <v>1800</v>
      </c>
      <c r="UHO18" s="192">
        <f>1800</f>
        <v>1800</v>
      </c>
      <c r="UHP18" s="192">
        <f>1800</f>
        <v>1800</v>
      </c>
      <c r="UHQ18" s="192">
        <f>1800</f>
        <v>1800</v>
      </c>
      <c r="UHR18" s="192">
        <f>1800</f>
        <v>1800</v>
      </c>
      <c r="UHS18" s="192">
        <f>1800</f>
        <v>1800</v>
      </c>
      <c r="UHT18" s="192">
        <f>1800</f>
        <v>1800</v>
      </c>
      <c r="UHU18" s="192">
        <f>1800</f>
        <v>1800</v>
      </c>
      <c r="UHV18" s="192">
        <f>1800</f>
        <v>1800</v>
      </c>
      <c r="UHW18" s="192">
        <f>1800</f>
        <v>1800</v>
      </c>
      <c r="UHX18" s="192">
        <f>1800</f>
        <v>1800</v>
      </c>
      <c r="UHY18" s="192">
        <f>1800</f>
        <v>1800</v>
      </c>
      <c r="UHZ18" s="192">
        <f>1800</f>
        <v>1800</v>
      </c>
      <c r="UIA18" s="192">
        <f>1800</f>
        <v>1800</v>
      </c>
      <c r="UIB18" s="192">
        <f>1800</f>
        <v>1800</v>
      </c>
      <c r="UIC18" s="192">
        <f>1800</f>
        <v>1800</v>
      </c>
      <c r="UID18" s="192">
        <f>1800</f>
        <v>1800</v>
      </c>
      <c r="UIE18" s="192">
        <f>1800</f>
        <v>1800</v>
      </c>
      <c r="UIF18" s="192">
        <f>1800</f>
        <v>1800</v>
      </c>
      <c r="UIG18" s="192">
        <f>1800</f>
        <v>1800</v>
      </c>
      <c r="UIH18" s="192">
        <f>1800</f>
        <v>1800</v>
      </c>
      <c r="UII18" s="192">
        <f>1800</f>
        <v>1800</v>
      </c>
      <c r="UIJ18" s="192">
        <f>1800</f>
        <v>1800</v>
      </c>
      <c r="UIK18" s="192">
        <f>1800</f>
        <v>1800</v>
      </c>
      <c r="UIL18" s="192">
        <f>1800</f>
        <v>1800</v>
      </c>
      <c r="UIM18" s="192">
        <f>1800</f>
        <v>1800</v>
      </c>
      <c r="UIN18" s="192">
        <f>1800</f>
        <v>1800</v>
      </c>
      <c r="UIO18" s="192">
        <f>1800</f>
        <v>1800</v>
      </c>
      <c r="UIP18" s="192">
        <f>1800</f>
        <v>1800</v>
      </c>
      <c r="UIQ18" s="192">
        <f>1800</f>
        <v>1800</v>
      </c>
      <c r="UIR18" s="192">
        <f>1800</f>
        <v>1800</v>
      </c>
      <c r="UIS18" s="192">
        <f>1800</f>
        <v>1800</v>
      </c>
      <c r="UIT18" s="192">
        <f>1800</f>
        <v>1800</v>
      </c>
      <c r="UIU18" s="192">
        <f>1800</f>
        <v>1800</v>
      </c>
      <c r="UIV18" s="192">
        <f>1800</f>
        <v>1800</v>
      </c>
      <c r="UIW18" s="192">
        <f>1800</f>
        <v>1800</v>
      </c>
      <c r="UIX18" s="192">
        <f>1800</f>
        <v>1800</v>
      </c>
      <c r="UIY18" s="192">
        <f>1800</f>
        <v>1800</v>
      </c>
      <c r="UIZ18" s="192">
        <f>1800</f>
        <v>1800</v>
      </c>
      <c r="UJA18" s="192">
        <f>1800</f>
        <v>1800</v>
      </c>
      <c r="UJB18" s="192">
        <f>1800</f>
        <v>1800</v>
      </c>
      <c r="UJC18" s="192">
        <f>1800</f>
        <v>1800</v>
      </c>
      <c r="UJD18" s="192">
        <f>1800</f>
        <v>1800</v>
      </c>
      <c r="UJE18" s="192">
        <f>1800</f>
        <v>1800</v>
      </c>
      <c r="UJF18" s="192">
        <f>1800</f>
        <v>1800</v>
      </c>
      <c r="UJG18" s="192">
        <f>1800</f>
        <v>1800</v>
      </c>
      <c r="UJH18" s="192">
        <f>1800</f>
        <v>1800</v>
      </c>
      <c r="UJI18" s="192">
        <f>1800</f>
        <v>1800</v>
      </c>
      <c r="UJJ18" s="192">
        <f>1800</f>
        <v>1800</v>
      </c>
      <c r="UJK18" s="192">
        <f>1800</f>
        <v>1800</v>
      </c>
      <c r="UJL18" s="192">
        <f>1800</f>
        <v>1800</v>
      </c>
      <c r="UJM18" s="192">
        <f>1800</f>
        <v>1800</v>
      </c>
      <c r="UJN18" s="192">
        <f>1800</f>
        <v>1800</v>
      </c>
      <c r="UJO18" s="192">
        <f>1800</f>
        <v>1800</v>
      </c>
      <c r="UJP18" s="192">
        <f>1800</f>
        <v>1800</v>
      </c>
      <c r="UJQ18" s="192">
        <f>1800</f>
        <v>1800</v>
      </c>
      <c r="UJR18" s="192">
        <f>1800</f>
        <v>1800</v>
      </c>
      <c r="UJS18" s="192">
        <f>1800</f>
        <v>1800</v>
      </c>
      <c r="UJT18" s="192">
        <f>1800</f>
        <v>1800</v>
      </c>
      <c r="UJU18" s="192">
        <f>1800</f>
        <v>1800</v>
      </c>
      <c r="UJV18" s="192">
        <f>1800</f>
        <v>1800</v>
      </c>
      <c r="UJW18" s="192">
        <f>1800</f>
        <v>1800</v>
      </c>
      <c r="UJX18" s="192">
        <f>1800</f>
        <v>1800</v>
      </c>
      <c r="UJY18" s="192">
        <f>1800</f>
        <v>1800</v>
      </c>
      <c r="UJZ18" s="192">
        <f>1800</f>
        <v>1800</v>
      </c>
      <c r="UKA18" s="192">
        <f>1800</f>
        <v>1800</v>
      </c>
      <c r="UKB18" s="192">
        <f>1800</f>
        <v>1800</v>
      </c>
      <c r="UKC18" s="192">
        <f>1800</f>
        <v>1800</v>
      </c>
      <c r="UKD18" s="192">
        <f>1800</f>
        <v>1800</v>
      </c>
      <c r="UKE18" s="192">
        <f>1800</f>
        <v>1800</v>
      </c>
      <c r="UKF18" s="192">
        <f>1800</f>
        <v>1800</v>
      </c>
      <c r="UKG18" s="192">
        <f>1800</f>
        <v>1800</v>
      </c>
      <c r="UKH18" s="192">
        <f>1800</f>
        <v>1800</v>
      </c>
      <c r="UKI18" s="192">
        <f>1800</f>
        <v>1800</v>
      </c>
      <c r="UKJ18" s="192">
        <f>1800</f>
        <v>1800</v>
      </c>
      <c r="UKK18" s="192">
        <f>1800</f>
        <v>1800</v>
      </c>
      <c r="UKL18" s="192">
        <f>1800</f>
        <v>1800</v>
      </c>
      <c r="UKM18" s="192">
        <f>1800</f>
        <v>1800</v>
      </c>
      <c r="UKN18" s="192">
        <f>1800</f>
        <v>1800</v>
      </c>
      <c r="UKO18" s="192">
        <f>1800</f>
        <v>1800</v>
      </c>
      <c r="UKP18" s="192">
        <f>1800</f>
        <v>1800</v>
      </c>
      <c r="UKQ18" s="192">
        <f>1800</f>
        <v>1800</v>
      </c>
      <c r="UKR18" s="192">
        <f>1800</f>
        <v>1800</v>
      </c>
      <c r="UKS18" s="192">
        <f>1800</f>
        <v>1800</v>
      </c>
      <c r="UKT18" s="192">
        <f>1800</f>
        <v>1800</v>
      </c>
      <c r="UKU18" s="192">
        <f>1800</f>
        <v>1800</v>
      </c>
      <c r="UKV18" s="192">
        <f>1800</f>
        <v>1800</v>
      </c>
      <c r="UKW18" s="192">
        <f>1800</f>
        <v>1800</v>
      </c>
      <c r="UKX18" s="192">
        <f>1800</f>
        <v>1800</v>
      </c>
      <c r="UKY18" s="192">
        <f>1800</f>
        <v>1800</v>
      </c>
      <c r="UKZ18" s="192">
        <f>1800</f>
        <v>1800</v>
      </c>
      <c r="ULA18" s="192">
        <f>1800</f>
        <v>1800</v>
      </c>
      <c r="ULB18" s="192">
        <f>1800</f>
        <v>1800</v>
      </c>
      <c r="ULC18" s="192">
        <f>1800</f>
        <v>1800</v>
      </c>
      <c r="ULD18" s="192">
        <f>1800</f>
        <v>1800</v>
      </c>
      <c r="ULE18" s="192">
        <f>1800</f>
        <v>1800</v>
      </c>
      <c r="ULF18" s="192">
        <f>1800</f>
        <v>1800</v>
      </c>
      <c r="ULG18" s="192">
        <f>1800</f>
        <v>1800</v>
      </c>
      <c r="ULH18" s="192">
        <f>1800</f>
        <v>1800</v>
      </c>
      <c r="ULI18" s="192">
        <f>1800</f>
        <v>1800</v>
      </c>
      <c r="ULJ18" s="192">
        <f>1800</f>
        <v>1800</v>
      </c>
      <c r="ULK18" s="192">
        <f>1800</f>
        <v>1800</v>
      </c>
      <c r="ULL18" s="192">
        <f>1800</f>
        <v>1800</v>
      </c>
      <c r="ULM18" s="192">
        <f>1800</f>
        <v>1800</v>
      </c>
      <c r="ULN18" s="192">
        <f>1800</f>
        <v>1800</v>
      </c>
      <c r="ULO18" s="192">
        <f>1800</f>
        <v>1800</v>
      </c>
      <c r="ULP18" s="192">
        <f>1800</f>
        <v>1800</v>
      </c>
      <c r="ULQ18" s="192">
        <f>1800</f>
        <v>1800</v>
      </c>
      <c r="ULR18" s="192">
        <f>1800</f>
        <v>1800</v>
      </c>
      <c r="ULS18" s="192">
        <f>1800</f>
        <v>1800</v>
      </c>
      <c r="ULT18" s="192">
        <f>1800</f>
        <v>1800</v>
      </c>
      <c r="ULU18" s="192">
        <f>1800</f>
        <v>1800</v>
      </c>
      <c r="ULV18" s="192">
        <f>1800</f>
        <v>1800</v>
      </c>
      <c r="ULW18" s="192">
        <f>1800</f>
        <v>1800</v>
      </c>
      <c r="ULX18" s="192">
        <f>1800</f>
        <v>1800</v>
      </c>
      <c r="ULY18" s="192">
        <f>1800</f>
        <v>1800</v>
      </c>
      <c r="ULZ18" s="192">
        <f>1800</f>
        <v>1800</v>
      </c>
      <c r="UMA18" s="192">
        <f>1800</f>
        <v>1800</v>
      </c>
      <c r="UMB18" s="192">
        <f>1800</f>
        <v>1800</v>
      </c>
      <c r="UMC18" s="192">
        <f>1800</f>
        <v>1800</v>
      </c>
      <c r="UMD18" s="192">
        <f>1800</f>
        <v>1800</v>
      </c>
      <c r="UME18" s="192">
        <f>1800</f>
        <v>1800</v>
      </c>
      <c r="UMF18" s="192">
        <f>1800</f>
        <v>1800</v>
      </c>
      <c r="UMG18" s="192">
        <f>1800</f>
        <v>1800</v>
      </c>
      <c r="UMH18" s="192">
        <f>1800</f>
        <v>1800</v>
      </c>
      <c r="UMI18" s="192">
        <f>1800</f>
        <v>1800</v>
      </c>
      <c r="UMJ18" s="192">
        <f>1800</f>
        <v>1800</v>
      </c>
      <c r="UMK18" s="192">
        <f>1800</f>
        <v>1800</v>
      </c>
      <c r="UML18" s="192">
        <f>1800</f>
        <v>1800</v>
      </c>
      <c r="UMM18" s="192">
        <f>1800</f>
        <v>1800</v>
      </c>
      <c r="UMN18" s="192">
        <f>1800</f>
        <v>1800</v>
      </c>
      <c r="UMO18" s="192">
        <f>1800</f>
        <v>1800</v>
      </c>
      <c r="UMP18" s="192">
        <f>1800</f>
        <v>1800</v>
      </c>
      <c r="UMQ18" s="192">
        <f>1800</f>
        <v>1800</v>
      </c>
      <c r="UMR18" s="192">
        <f>1800</f>
        <v>1800</v>
      </c>
      <c r="UMS18" s="192">
        <f>1800</f>
        <v>1800</v>
      </c>
      <c r="UMT18" s="192">
        <f>1800</f>
        <v>1800</v>
      </c>
      <c r="UMU18" s="192">
        <f>1800</f>
        <v>1800</v>
      </c>
      <c r="UMV18" s="192">
        <f>1800</f>
        <v>1800</v>
      </c>
      <c r="UMW18" s="192">
        <f>1800</f>
        <v>1800</v>
      </c>
      <c r="UMX18" s="192">
        <f>1800</f>
        <v>1800</v>
      </c>
      <c r="UMY18" s="192">
        <f>1800</f>
        <v>1800</v>
      </c>
      <c r="UMZ18" s="192">
        <f>1800</f>
        <v>1800</v>
      </c>
      <c r="UNA18" s="192">
        <f>1800</f>
        <v>1800</v>
      </c>
      <c r="UNB18" s="192">
        <f>1800</f>
        <v>1800</v>
      </c>
      <c r="UNC18" s="192">
        <f>1800</f>
        <v>1800</v>
      </c>
      <c r="UND18" s="192">
        <f>1800</f>
        <v>1800</v>
      </c>
      <c r="UNE18" s="192">
        <f>1800</f>
        <v>1800</v>
      </c>
      <c r="UNF18" s="192">
        <f>1800</f>
        <v>1800</v>
      </c>
      <c r="UNG18" s="192">
        <f>1800</f>
        <v>1800</v>
      </c>
      <c r="UNH18" s="192">
        <f>1800</f>
        <v>1800</v>
      </c>
      <c r="UNI18" s="192">
        <f>1800</f>
        <v>1800</v>
      </c>
      <c r="UNJ18" s="192">
        <f>1800</f>
        <v>1800</v>
      </c>
      <c r="UNK18" s="192">
        <f>1800</f>
        <v>1800</v>
      </c>
      <c r="UNL18" s="192">
        <f>1800</f>
        <v>1800</v>
      </c>
      <c r="UNM18" s="192">
        <f>1800</f>
        <v>1800</v>
      </c>
      <c r="UNN18" s="192">
        <f>1800</f>
        <v>1800</v>
      </c>
      <c r="UNO18" s="192">
        <f>1800</f>
        <v>1800</v>
      </c>
      <c r="UNP18" s="192">
        <f>1800</f>
        <v>1800</v>
      </c>
      <c r="UNQ18" s="192">
        <f>1800</f>
        <v>1800</v>
      </c>
      <c r="UNR18" s="192">
        <f>1800</f>
        <v>1800</v>
      </c>
      <c r="UNS18" s="192">
        <f>1800</f>
        <v>1800</v>
      </c>
      <c r="UNT18" s="192">
        <f>1800</f>
        <v>1800</v>
      </c>
      <c r="UNU18" s="192">
        <f>1800</f>
        <v>1800</v>
      </c>
      <c r="UNV18" s="192">
        <f>1800</f>
        <v>1800</v>
      </c>
      <c r="UNW18" s="192">
        <f>1800</f>
        <v>1800</v>
      </c>
      <c r="UNX18" s="192">
        <f>1800</f>
        <v>1800</v>
      </c>
      <c r="UNY18" s="192">
        <f>1800</f>
        <v>1800</v>
      </c>
      <c r="UNZ18" s="192">
        <f>1800</f>
        <v>1800</v>
      </c>
      <c r="UOA18" s="192">
        <f>1800</f>
        <v>1800</v>
      </c>
      <c r="UOB18" s="192">
        <f>1800</f>
        <v>1800</v>
      </c>
      <c r="UOC18" s="192">
        <f>1800</f>
        <v>1800</v>
      </c>
      <c r="UOD18" s="192">
        <f>1800</f>
        <v>1800</v>
      </c>
      <c r="UOE18" s="192">
        <f>1800</f>
        <v>1800</v>
      </c>
      <c r="UOF18" s="192">
        <f>1800</f>
        <v>1800</v>
      </c>
      <c r="UOG18" s="192">
        <f>1800</f>
        <v>1800</v>
      </c>
      <c r="UOH18" s="192">
        <f>1800</f>
        <v>1800</v>
      </c>
      <c r="UOI18" s="192">
        <f>1800</f>
        <v>1800</v>
      </c>
      <c r="UOJ18" s="192">
        <f>1800</f>
        <v>1800</v>
      </c>
      <c r="UOK18" s="192">
        <f>1800</f>
        <v>1800</v>
      </c>
      <c r="UOL18" s="192">
        <f>1800</f>
        <v>1800</v>
      </c>
      <c r="UOM18" s="192">
        <f>1800</f>
        <v>1800</v>
      </c>
      <c r="UON18" s="192">
        <f>1800</f>
        <v>1800</v>
      </c>
      <c r="UOO18" s="192">
        <f>1800</f>
        <v>1800</v>
      </c>
      <c r="UOP18" s="192">
        <f>1800</f>
        <v>1800</v>
      </c>
      <c r="UOQ18" s="192">
        <f>1800</f>
        <v>1800</v>
      </c>
      <c r="UOR18" s="192">
        <f>1800</f>
        <v>1800</v>
      </c>
      <c r="UOS18" s="192">
        <f>1800</f>
        <v>1800</v>
      </c>
      <c r="UOT18" s="192">
        <f>1800</f>
        <v>1800</v>
      </c>
      <c r="UOU18" s="192">
        <f>1800</f>
        <v>1800</v>
      </c>
      <c r="UOV18" s="192">
        <f>1800</f>
        <v>1800</v>
      </c>
      <c r="UOW18" s="192">
        <f>1800</f>
        <v>1800</v>
      </c>
      <c r="UOX18" s="192">
        <f>1800</f>
        <v>1800</v>
      </c>
      <c r="UOY18" s="192">
        <f>1800</f>
        <v>1800</v>
      </c>
      <c r="UOZ18" s="192">
        <f>1800</f>
        <v>1800</v>
      </c>
      <c r="UPA18" s="192">
        <f>1800</f>
        <v>1800</v>
      </c>
      <c r="UPB18" s="192">
        <f>1800</f>
        <v>1800</v>
      </c>
      <c r="UPC18" s="192">
        <f>1800</f>
        <v>1800</v>
      </c>
      <c r="UPD18" s="192">
        <f>1800</f>
        <v>1800</v>
      </c>
      <c r="UPE18" s="192">
        <f>1800</f>
        <v>1800</v>
      </c>
      <c r="UPF18" s="192">
        <f>1800</f>
        <v>1800</v>
      </c>
      <c r="UPG18" s="192">
        <f>1800</f>
        <v>1800</v>
      </c>
      <c r="UPH18" s="192">
        <f>1800</f>
        <v>1800</v>
      </c>
      <c r="UPI18" s="192">
        <f>1800</f>
        <v>1800</v>
      </c>
      <c r="UPJ18" s="192">
        <f>1800</f>
        <v>1800</v>
      </c>
      <c r="UPK18" s="192">
        <f>1800</f>
        <v>1800</v>
      </c>
      <c r="UPL18" s="192">
        <f>1800</f>
        <v>1800</v>
      </c>
      <c r="UPM18" s="192">
        <f>1800</f>
        <v>1800</v>
      </c>
      <c r="UPN18" s="192">
        <f>1800</f>
        <v>1800</v>
      </c>
      <c r="UPO18" s="192">
        <f>1800</f>
        <v>1800</v>
      </c>
      <c r="UPP18" s="192">
        <f>1800</f>
        <v>1800</v>
      </c>
      <c r="UPQ18" s="192">
        <f>1800</f>
        <v>1800</v>
      </c>
      <c r="UPR18" s="192">
        <f>1800</f>
        <v>1800</v>
      </c>
      <c r="UPS18" s="192">
        <f>1800</f>
        <v>1800</v>
      </c>
      <c r="UPT18" s="192">
        <f>1800</f>
        <v>1800</v>
      </c>
      <c r="UPU18" s="192">
        <f>1800</f>
        <v>1800</v>
      </c>
      <c r="UPV18" s="192">
        <f>1800</f>
        <v>1800</v>
      </c>
      <c r="UPW18" s="192">
        <f>1800</f>
        <v>1800</v>
      </c>
      <c r="UPX18" s="192">
        <f>1800</f>
        <v>1800</v>
      </c>
      <c r="UPY18" s="192">
        <f>1800</f>
        <v>1800</v>
      </c>
      <c r="UPZ18" s="192">
        <f>1800</f>
        <v>1800</v>
      </c>
      <c r="UQA18" s="192">
        <f>1800</f>
        <v>1800</v>
      </c>
      <c r="UQB18" s="192">
        <f>1800</f>
        <v>1800</v>
      </c>
      <c r="UQC18" s="192">
        <f>1800</f>
        <v>1800</v>
      </c>
      <c r="UQD18" s="192">
        <f>1800</f>
        <v>1800</v>
      </c>
      <c r="UQE18" s="192">
        <f>1800</f>
        <v>1800</v>
      </c>
      <c r="UQF18" s="192">
        <f>1800</f>
        <v>1800</v>
      </c>
      <c r="UQG18" s="192">
        <f>1800</f>
        <v>1800</v>
      </c>
      <c r="UQH18" s="192">
        <f>1800</f>
        <v>1800</v>
      </c>
      <c r="UQI18" s="192">
        <f>1800</f>
        <v>1800</v>
      </c>
      <c r="UQJ18" s="192">
        <f>1800</f>
        <v>1800</v>
      </c>
      <c r="UQK18" s="192">
        <f>1800</f>
        <v>1800</v>
      </c>
      <c r="UQL18" s="192">
        <f>1800</f>
        <v>1800</v>
      </c>
      <c r="UQM18" s="192">
        <f>1800</f>
        <v>1800</v>
      </c>
      <c r="UQN18" s="192">
        <f>1800</f>
        <v>1800</v>
      </c>
      <c r="UQO18" s="192">
        <f>1800</f>
        <v>1800</v>
      </c>
      <c r="UQP18" s="192">
        <f>1800</f>
        <v>1800</v>
      </c>
      <c r="UQQ18" s="192">
        <f>1800</f>
        <v>1800</v>
      </c>
      <c r="UQR18" s="192">
        <f>1800</f>
        <v>1800</v>
      </c>
      <c r="UQS18" s="192">
        <f>1800</f>
        <v>1800</v>
      </c>
      <c r="UQT18" s="192">
        <f>1800</f>
        <v>1800</v>
      </c>
      <c r="UQU18" s="192">
        <f>1800</f>
        <v>1800</v>
      </c>
      <c r="UQV18" s="192">
        <f>1800</f>
        <v>1800</v>
      </c>
      <c r="UQW18" s="192">
        <f>1800</f>
        <v>1800</v>
      </c>
      <c r="UQX18" s="192">
        <f>1800</f>
        <v>1800</v>
      </c>
      <c r="UQY18" s="192">
        <f>1800</f>
        <v>1800</v>
      </c>
      <c r="UQZ18" s="192">
        <f>1800</f>
        <v>1800</v>
      </c>
      <c r="URA18" s="192">
        <f>1800</f>
        <v>1800</v>
      </c>
      <c r="URB18" s="192">
        <f>1800</f>
        <v>1800</v>
      </c>
      <c r="URC18" s="192">
        <f>1800</f>
        <v>1800</v>
      </c>
      <c r="URD18" s="192">
        <f>1800</f>
        <v>1800</v>
      </c>
      <c r="URE18" s="192">
        <f>1800</f>
        <v>1800</v>
      </c>
      <c r="URF18" s="192">
        <f>1800</f>
        <v>1800</v>
      </c>
      <c r="URG18" s="192">
        <f>1800</f>
        <v>1800</v>
      </c>
      <c r="URH18" s="192">
        <f>1800</f>
        <v>1800</v>
      </c>
      <c r="URI18" s="192">
        <f>1800</f>
        <v>1800</v>
      </c>
      <c r="URJ18" s="192">
        <f>1800</f>
        <v>1800</v>
      </c>
      <c r="URK18" s="192">
        <f>1800</f>
        <v>1800</v>
      </c>
      <c r="URL18" s="192">
        <f>1800</f>
        <v>1800</v>
      </c>
      <c r="URM18" s="192">
        <f>1800</f>
        <v>1800</v>
      </c>
      <c r="URN18" s="192">
        <f>1800</f>
        <v>1800</v>
      </c>
      <c r="URO18" s="192">
        <f>1800</f>
        <v>1800</v>
      </c>
      <c r="URP18" s="192">
        <f>1800</f>
        <v>1800</v>
      </c>
      <c r="URQ18" s="192">
        <f>1800</f>
        <v>1800</v>
      </c>
      <c r="URR18" s="192">
        <f>1800</f>
        <v>1800</v>
      </c>
      <c r="URS18" s="192">
        <f>1800</f>
        <v>1800</v>
      </c>
      <c r="URT18" s="192">
        <f>1800</f>
        <v>1800</v>
      </c>
      <c r="URU18" s="192">
        <f>1800</f>
        <v>1800</v>
      </c>
      <c r="URV18" s="192">
        <f>1800</f>
        <v>1800</v>
      </c>
      <c r="URW18" s="192">
        <f>1800</f>
        <v>1800</v>
      </c>
      <c r="URX18" s="192">
        <f>1800</f>
        <v>1800</v>
      </c>
      <c r="URY18" s="192">
        <f>1800</f>
        <v>1800</v>
      </c>
      <c r="URZ18" s="192">
        <f>1800</f>
        <v>1800</v>
      </c>
      <c r="USA18" s="192">
        <f>1800</f>
        <v>1800</v>
      </c>
      <c r="USB18" s="192">
        <f>1800</f>
        <v>1800</v>
      </c>
      <c r="USC18" s="192">
        <f>1800</f>
        <v>1800</v>
      </c>
      <c r="USD18" s="192">
        <f>1800</f>
        <v>1800</v>
      </c>
      <c r="USE18" s="192">
        <f>1800</f>
        <v>1800</v>
      </c>
      <c r="USF18" s="192">
        <f>1800</f>
        <v>1800</v>
      </c>
      <c r="USG18" s="192">
        <f>1800</f>
        <v>1800</v>
      </c>
      <c r="USH18" s="192">
        <f>1800</f>
        <v>1800</v>
      </c>
      <c r="USI18" s="192">
        <f>1800</f>
        <v>1800</v>
      </c>
      <c r="USJ18" s="192">
        <f>1800</f>
        <v>1800</v>
      </c>
      <c r="USK18" s="192">
        <f>1800</f>
        <v>1800</v>
      </c>
      <c r="USL18" s="192">
        <f>1800</f>
        <v>1800</v>
      </c>
      <c r="USM18" s="192">
        <f>1800</f>
        <v>1800</v>
      </c>
      <c r="USN18" s="192">
        <f>1800</f>
        <v>1800</v>
      </c>
      <c r="USO18" s="192">
        <f>1800</f>
        <v>1800</v>
      </c>
      <c r="USP18" s="192">
        <f>1800</f>
        <v>1800</v>
      </c>
      <c r="USQ18" s="192">
        <f>1800</f>
        <v>1800</v>
      </c>
      <c r="USR18" s="192">
        <f>1800</f>
        <v>1800</v>
      </c>
      <c r="USS18" s="192">
        <f>1800</f>
        <v>1800</v>
      </c>
      <c r="UST18" s="192">
        <f>1800</f>
        <v>1800</v>
      </c>
      <c r="USU18" s="192">
        <f>1800</f>
        <v>1800</v>
      </c>
      <c r="USV18" s="192">
        <f>1800</f>
        <v>1800</v>
      </c>
      <c r="USW18" s="192">
        <f>1800</f>
        <v>1800</v>
      </c>
      <c r="USX18" s="192">
        <f>1800</f>
        <v>1800</v>
      </c>
      <c r="USY18" s="192">
        <f>1800</f>
        <v>1800</v>
      </c>
      <c r="USZ18" s="192">
        <f>1800</f>
        <v>1800</v>
      </c>
      <c r="UTA18" s="192">
        <f>1800</f>
        <v>1800</v>
      </c>
      <c r="UTB18" s="192">
        <f>1800</f>
        <v>1800</v>
      </c>
      <c r="UTC18" s="192">
        <f>1800</f>
        <v>1800</v>
      </c>
      <c r="UTD18" s="192">
        <f>1800</f>
        <v>1800</v>
      </c>
      <c r="UTE18" s="192">
        <f>1800</f>
        <v>1800</v>
      </c>
      <c r="UTF18" s="192">
        <f>1800</f>
        <v>1800</v>
      </c>
      <c r="UTG18" s="192">
        <f>1800</f>
        <v>1800</v>
      </c>
      <c r="UTH18" s="192">
        <f>1800</f>
        <v>1800</v>
      </c>
      <c r="UTI18" s="192">
        <f>1800</f>
        <v>1800</v>
      </c>
      <c r="UTJ18" s="192">
        <f>1800</f>
        <v>1800</v>
      </c>
      <c r="UTK18" s="192">
        <f>1800</f>
        <v>1800</v>
      </c>
      <c r="UTL18" s="192">
        <f>1800</f>
        <v>1800</v>
      </c>
      <c r="UTM18" s="192">
        <f>1800</f>
        <v>1800</v>
      </c>
      <c r="UTN18" s="192">
        <f>1800</f>
        <v>1800</v>
      </c>
      <c r="UTO18" s="192">
        <f>1800</f>
        <v>1800</v>
      </c>
      <c r="UTP18" s="192">
        <f>1800</f>
        <v>1800</v>
      </c>
      <c r="UTQ18" s="192">
        <f>1800</f>
        <v>1800</v>
      </c>
      <c r="UTR18" s="192">
        <f>1800</f>
        <v>1800</v>
      </c>
      <c r="UTS18" s="192">
        <f>1800</f>
        <v>1800</v>
      </c>
      <c r="UTT18" s="192">
        <f>1800</f>
        <v>1800</v>
      </c>
      <c r="UTU18" s="192">
        <f>1800</f>
        <v>1800</v>
      </c>
      <c r="UTV18" s="192">
        <f>1800</f>
        <v>1800</v>
      </c>
      <c r="UTW18" s="192">
        <f>1800</f>
        <v>1800</v>
      </c>
      <c r="UTX18" s="192">
        <f>1800</f>
        <v>1800</v>
      </c>
      <c r="UTY18" s="192">
        <f>1800</f>
        <v>1800</v>
      </c>
      <c r="UTZ18" s="192">
        <f>1800</f>
        <v>1800</v>
      </c>
      <c r="UUA18" s="192">
        <f>1800</f>
        <v>1800</v>
      </c>
      <c r="UUB18" s="192">
        <f>1800</f>
        <v>1800</v>
      </c>
      <c r="UUC18" s="192">
        <f>1800</f>
        <v>1800</v>
      </c>
      <c r="UUD18" s="192">
        <f>1800</f>
        <v>1800</v>
      </c>
      <c r="UUE18" s="192">
        <f>1800</f>
        <v>1800</v>
      </c>
      <c r="UUF18" s="192">
        <f>1800</f>
        <v>1800</v>
      </c>
      <c r="UUG18" s="192">
        <f>1800</f>
        <v>1800</v>
      </c>
      <c r="UUH18" s="192">
        <f>1800</f>
        <v>1800</v>
      </c>
      <c r="UUI18" s="192">
        <f>1800</f>
        <v>1800</v>
      </c>
      <c r="UUJ18" s="192">
        <f>1800</f>
        <v>1800</v>
      </c>
      <c r="UUK18" s="192">
        <f>1800</f>
        <v>1800</v>
      </c>
      <c r="UUL18" s="192">
        <f>1800</f>
        <v>1800</v>
      </c>
      <c r="UUM18" s="192">
        <f>1800</f>
        <v>1800</v>
      </c>
      <c r="UUN18" s="192">
        <f>1800</f>
        <v>1800</v>
      </c>
      <c r="UUO18" s="192">
        <f>1800</f>
        <v>1800</v>
      </c>
      <c r="UUP18" s="192">
        <f>1800</f>
        <v>1800</v>
      </c>
      <c r="UUQ18" s="192">
        <f>1800</f>
        <v>1800</v>
      </c>
      <c r="UUR18" s="192">
        <f>1800</f>
        <v>1800</v>
      </c>
      <c r="UUS18" s="192">
        <f>1800</f>
        <v>1800</v>
      </c>
      <c r="UUT18" s="192">
        <f>1800</f>
        <v>1800</v>
      </c>
      <c r="UUU18" s="192">
        <f>1800</f>
        <v>1800</v>
      </c>
      <c r="UUV18" s="192">
        <f>1800</f>
        <v>1800</v>
      </c>
      <c r="UUW18" s="192">
        <f>1800</f>
        <v>1800</v>
      </c>
      <c r="UUX18" s="192">
        <f>1800</f>
        <v>1800</v>
      </c>
      <c r="UUY18" s="192">
        <f>1800</f>
        <v>1800</v>
      </c>
      <c r="UUZ18" s="192">
        <f>1800</f>
        <v>1800</v>
      </c>
      <c r="UVA18" s="192">
        <f>1800</f>
        <v>1800</v>
      </c>
      <c r="UVB18" s="192">
        <f>1800</f>
        <v>1800</v>
      </c>
      <c r="UVC18" s="192">
        <f>1800</f>
        <v>1800</v>
      </c>
      <c r="UVD18" s="192">
        <f>1800</f>
        <v>1800</v>
      </c>
      <c r="UVE18" s="192">
        <f>1800</f>
        <v>1800</v>
      </c>
      <c r="UVF18" s="192">
        <f>1800</f>
        <v>1800</v>
      </c>
      <c r="UVG18" s="192">
        <f>1800</f>
        <v>1800</v>
      </c>
      <c r="UVH18" s="192">
        <f>1800</f>
        <v>1800</v>
      </c>
      <c r="UVI18" s="192">
        <f>1800</f>
        <v>1800</v>
      </c>
      <c r="UVJ18" s="192">
        <f>1800</f>
        <v>1800</v>
      </c>
      <c r="UVK18" s="192">
        <f>1800</f>
        <v>1800</v>
      </c>
      <c r="UVL18" s="192">
        <f>1800</f>
        <v>1800</v>
      </c>
      <c r="UVM18" s="192">
        <f>1800</f>
        <v>1800</v>
      </c>
      <c r="UVN18" s="192">
        <f>1800</f>
        <v>1800</v>
      </c>
      <c r="UVO18" s="192">
        <f>1800</f>
        <v>1800</v>
      </c>
      <c r="UVP18" s="192">
        <f>1800</f>
        <v>1800</v>
      </c>
      <c r="UVQ18" s="192">
        <f>1800</f>
        <v>1800</v>
      </c>
      <c r="UVR18" s="192">
        <f>1800</f>
        <v>1800</v>
      </c>
      <c r="UVS18" s="192">
        <f>1800</f>
        <v>1800</v>
      </c>
      <c r="UVT18" s="192">
        <f>1800</f>
        <v>1800</v>
      </c>
      <c r="UVU18" s="192">
        <f>1800</f>
        <v>1800</v>
      </c>
      <c r="UVV18" s="192">
        <f>1800</f>
        <v>1800</v>
      </c>
      <c r="UVW18" s="192">
        <f>1800</f>
        <v>1800</v>
      </c>
      <c r="UVX18" s="192">
        <f>1800</f>
        <v>1800</v>
      </c>
      <c r="UVY18" s="192">
        <f>1800</f>
        <v>1800</v>
      </c>
      <c r="UVZ18" s="192">
        <f>1800</f>
        <v>1800</v>
      </c>
      <c r="UWA18" s="192">
        <f>1800</f>
        <v>1800</v>
      </c>
      <c r="UWB18" s="192">
        <f>1800</f>
        <v>1800</v>
      </c>
      <c r="UWC18" s="192">
        <f>1800</f>
        <v>1800</v>
      </c>
      <c r="UWD18" s="192">
        <f>1800</f>
        <v>1800</v>
      </c>
      <c r="UWE18" s="192">
        <f>1800</f>
        <v>1800</v>
      </c>
      <c r="UWF18" s="192">
        <f>1800</f>
        <v>1800</v>
      </c>
      <c r="UWG18" s="192">
        <f>1800</f>
        <v>1800</v>
      </c>
      <c r="UWH18" s="192">
        <f>1800</f>
        <v>1800</v>
      </c>
      <c r="UWI18" s="192">
        <f>1800</f>
        <v>1800</v>
      </c>
      <c r="UWJ18" s="192">
        <f>1800</f>
        <v>1800</v>
      </c>
      <c r="UWK18" s="192">
        <f>1800</f>
        <v>1800</v>
      </c>
      <c r="UWL18" s="192">
        <f>1800</f>
        <v>1800</v>
      </c>
      <c r="UWM18" s="192">
        <f>1800</f>
        <v>1800</v>
      </c>
      <c r="UWN18" s="192">
        <f>1800</f>
        <v>1800</v>
      </c>
      <c r="UWO18" s="192">
        <f>1800</f>
        <v>1800</v>
      </c>
      <c r="UWP18" s="192">
        <f>1800</f>
        <v>1800</v>
      </c>
      <c r="UWQ18" s="192">
        <f>1800</f>
        <v>1800</v>
      </c>
      <c r="UWR18" s="192">
        <f>1800</f>
        <v>1800</v>
      </c>
      <c r="UWS18" s="192">
        <f>1800</f>
        <v>1800</v>
      </c>
      <c r="UWT18" s="192">
        <f>1800</f>
        <v>1800</v>
      </c>
      <c r="UWU18" s="192">
        <f>1800</f>
        <v>1800</v>
      </c>
      <c r="UWV18" s="192">
        <f>1800</f>
        <v>1800</v>
      </c>
      <c r="UWW18" s="192">
        <f>1800</f>
        <v>1800</v>
      </c>
      <c r="UWX18" s="192">
        <f>1800</f>
        <v>1800</v>
      </c>
      <c r="UWY18" s="192">
        <f>1800</f>
        <v>1800</v>
      </c>
      <c r="UWZ18" s="192">
        <f>1800</f>
        <v>1800</v>
      </c>
      <c r="UXA18" s="192">
        <f>1800</f>
        <v>1800</v>
      </c>
      <c r="UXB18" s="192">
        <f>1800</f>
        <v>1800</v>
      </c>
      <c r="UXC18" s="192">
        <f>1800</f>
        <v>1800</v>
      </c>
      <c r="UXD18" s="192">
        <f>1800</f>
        <v>1800</v>
      </c>
      <c r="UXE18" s="192">
        <f>1800</f>
        <v>1800</v>
      </c>
      <c r="UXF18" s="192">
        <f>1800</f>
        <v>1800</v>
      </c>
      <c r="UXG18" s="192">
        <f>1800</f>
        <v>1800</v>
      </c>
      <c r="UXH18" s="192">
        <f>1800</f>
        <v>1800</v>
      </c>
      <c r="UXI18" s="192">
        <f>1800</f>
        <v>1800</v>
      </c>
      <c r="UXJ18" s="192">
        <f>1800</f>
        <v>1800</v>
      </c>
      <c r="UXK18" s="192">
        <f>1800</f>
        <v>1800</v>
      </c>
      <c r="UXL18" s="192">
        <f>1800</f>
        <v>1800</v>
      </c>
      <c r="UXM18" s="192">
        <f>1800</f>
        <v>1800</v>
      </c>
      <c r="UXN18" s="192">
        <f>1800</f>
        <v>1800</v>
      </c>
      <c r="UXO18" s="192">
        <f>1800</f>
        <v>1800</v>
      </c>
      <c r="UXP18" s="192">
        <f>1800</f>
        <v>1800</v>
      </c>
      <c r="UXQ18" s="192">
        <f>1800</f>
        <v>1800</v>
      </c>
      <c r="UXR18" s="192">
        <f>1800</f>
        <v>1800</v>
      </c>
      <c r="UXS18" s="192">
        <f>1800</f>
        <v>1800</v>
      </c>
      <c r="UXT18" s="192">
        <f>1800</f>
        <v>1800</v>
      </c>
      <c r="UXU18" s="192">
        <f>1800</f>
        <v>1800</v>
      </c>
      <c r="UXV18" s="192">
        <f>1800</f>
        <v>1800</v>
      </c>
      <c r="UXW18" s="192">
        <f>1800</f>
        <v>1800</v>
      </c>
      <c r="UXX18" s="192">
        <f>1800</f>
        <v>1800</v>
      </c>
      <c r="UXY18" s="192">
        <f>1800</f>
        <v>1800</v>
      </c>
      <c r="UXZ18" s="192">
        <f>1800</f>
        <v>1800</v>
      </c>
      <c r="UYA18" s="192">
        <f>1800</f>
        <v>1800</v>
      </c>
      <c r="UYB18" s="192">
        <f>1800</f>
        <v>1800</v>
      </c>
      <c r="UYC18" s="192">
        <f>1800</f>
        <v>1800</v>
      </c>
      <c r="UYD18" s="192">
        <f>1800</f>
        <v>1800</v>
      </c>
      <c r="UYE18" s="192">
        <f>1800</f>
        <v>1800</v>
      </c>
      <c r="UYF18" s="192">
        <f>1800</f>
        <v>1800</v>
      </c>
      <c r="UYG18" s="192">
        <f>1800</f>
        <v>1800</v>
      </c>
      <c r="UYH18" s="192">
        <f>1800</f>
        <v>1800</v>
      </c>
      <c r="UYI18" s="192">
        <f>1800</f>
        <v>1800</v>
      </c>
      <c r="UYJ18" s="192">
        <f>1800</f>
        <v>1800</v>
      </c>
      <c r="UYK18" s="192">
        <f>1800</f>
        <v>1800</v>
      </c>
      <c r="UYL18" s="192">
        <f>1800</f>
        <v>1800</v>
      </c>
      <c r="UYM18" s="192">
        <f>1800</f>
        <v>1800</v>
      </c>
      <c r="UYN18" s="192">
        <f>1800</f>
        <v>1800</v>
      </c>
      <c r="UYO18" s="192">
        <f>1800</f>
        <v>1800</v>
      </c>
      <c r="UYP18" s="192">
        <f>1800</f>
        <v>1800</v>
      </c>
      <c r="UYQ18" s="192">
        <f>1800</f>
        <v>1800</v>
      </c>
      <c r="UYR18" s="192">
        <f>1800</f>
        <v>1800</v>
      </c>
      <c r="UYS18" s="192">
        <f>1800</f>
        <v>1800</v>
      </c>
      <c r="UYT18" s="192">
        <f>1800</f>
        <v>1800</v>
      </c>
      <c r="UYU18" s="192">
        <f>1800</f>
        <v>1800</v>
      </c>
      <c r="UYV18" s="192">
        <f>1800</f>
        <v>1800</v>
      </c>
      <c r="UYW18" s="192">
        <f>1800</f>
        <v>1800</v>
      </c>
      <c r="UYX18" s="192">
        <f>1800</f>
        <v>1800</v>
      </c>
      <c r="UYY18" s="192">
        <f>1800</f>
        <v>1800</v>
      </c>
      <c r="UYZ18" s="192">
        <f>1800</f>
        <v>1800</v>
      </c>
      <c r="UZA18" s="192">
        <f>1800</f>
        <v>1800</v>
      </c>
      <c r="UZB18" s="192">
        <f>1800</f>
        <v>1800</v>
      </c>
      <c r="UZC18" s="192">
        <f>1800</f>
        <v>1800</v>
      </c>
      <c r="UZD18" s="192">
        <f>1800</f>
        <v>1800</v>
      </c>
      <c r="UZE18" s="192">
        <f>1800</f>
        <v>1800</v>
      </c>
      <c r="UZF18" s="192">
        <f>1800</f>
        <v>1800</v>
      </c>
      <c r="UZG18" s="192">
        <f>1800</f>
        <v>1800</v>
      </c>
      <c r="UZH18" s="192">
        <f>1800</f>
        <v>1800</v>
      </c>
      <c r="UZI18" s="192">
        <f>1800</f>
        <v>1800</v>
      </c>
      <c r="UZJ18" s="192">
        <f>1800</f>
        <v>1800</v>
      </c>
      <c r="UZK18" s="192">
        <f>1800</f>
        <v>1800</v>
      </c>
      <c r="UZL18" s="192">
        <f>1800</f>
        <v>1800</v>
      </c>
      <c r="UZM18" s="192">
        <f>1800</f>
        <v>1800</v>
      </c>
      <c r="UZN18" s="192">
        <f>1800</f>
        <v>1800</v>
      </c>
      <c r="UZO18" s="192">
        <f>1800</f>
        <v>1800</v>
      </c>
      <c r="UZP18" s="192">
        <f>1800</f>
        <v>1800</v>
      </c>
      <c r="UZQ18" s="192">
        <f>1800</f>
        <v>1800</v>
      </c>
      <c r="UZR18" s="192">
        <f>1800</f>
        <v>1800</v>
      </c>
      <c r="UZS18" s="192">
        <f>1800</f>
        <v>1800</v>
      </c>
      <c r="UZT18" s="192">
        <f>1800</f>
        <v>1800</v>
      </c>
      <c r="UZU18" s="192">
        <f>1800</f>
        <v>1800</v>
      </c>
      <c r="UZV18" s="192">
        <f>1800</f>
        <v>1800</v>
      </c>
      <c r="UZW18" s="192">
        <f>1800</f>
        <v>1800</v>
      </c>
      <c r="UZX18" s="192">
        <f>1800</f>
        <v>1800</v>
      </c>
      <c r="UZY18" s="192">
        <f>1800</f>
        <v>1800</v>
      </c>
      <c r="UZZ18" s="192">
        <f>1800</f>
        <v>1800</v>
      </c>
      <c r="VAA18" s="192">
        <f>1800</f>
        <v>1800</v>
      </c>
      <c r="VAB18" s="192">
        <f>1800</f>
        <v>1800</v>
      </c>
      <c r="VAC18" s="192">
        <f>1800</f>
        <v>1800</v>
      </c>
      <c r="VAD18" s="192">
        <f>1800</f>
        <v>1800</v>
      </c>
      <c r="VAE18" s="192">
        <f>1800</f>
        <v>1800</v>
      </c>
      <c r="VAF18" s="192">
        <f>1800</f>
        <v>1800</v>
      </c>
      <c r="VAG18" s="192">
        <f>1800</f>
        <v>1800</v>
      </c>
      <c r="VAH18" s="192">
        <f>1800</f>
        <v>1800</v>
      </c>
      <c r="VAI18" s="192">
        <f>1800</f>
        <v>1800</v>
      </c>
      <c r="VAJ18" s="192">
        <f>1800</f>
        <v>1800</v>
      </c>
      <c r="VAK18" s="192">
        <f>1800</f>
        <v>1800</v>
      </c>
      <c r="VAL18" s="192">
        <f>1800</f>
        <v>1800</v>
      </c>
      <c r="VAM18" s="192">
        <f>1800</f>
        <v>1800</v>
      </c>
      <c r="VAN18" s="192">
        <f>1800</f>
        <v>1800</v>
      </c>
      <c r="VAO18" s="192">
        <f>1800</f>
        <v>1800</v>
      </c>
      <c r="VAP18" s="192">
        <f>1800</f>
        <v>1800</v>
      </c>
      <c r="VAQ18" s="192">
        <f>1800</f>
        <v>1800</v>
      </c>
      <c r="VAR18" s="192">
        <f>1800</f>
        <v>1800</v>
      </c>
      <c r="VAS18" s="192">
        <f>1800</f>
        <v>1800</v>
      </c>
      <c r="VAT18" s="192">
        <f>1800</f>
        <v>1800</v>
      </c>
      <c r="VAU18" s="192">
        <f>1800</f>
        <v>1800</v>
      </c>
      <c r="VAV18" s="192">
        <f>1800</f>
        <v>1800</v>
      </c>
      <c r="VAW18" s="192">
        <f>1800</f>
        <v>1800</v>
      </c>
      <c r="VAX18" s="192">
        <f>1800</f>
        <v>1800</v>
      </c>
      <c r="VAY18" s="192">
        <f>1800</f>
        <v>1800</v>
      </c>
      <c r="VAZ18" s="192">
        <f>1800</f>
        <v>1800</v>
      </c>
      <c r="VBA18" s="192">
        <f>1800</f>
        <v>1800</v>
      </c>
      <c r="VBB18" s="192">
        <f>1800</f>
        <v>1800</v>
      </c>
      <c r="VBC18" s="192">
        <f>1800</f>
        <v>1800</v>
      </c>
      <c r="VBD18" s="192">
        <f>1800</f>
        <v>1800</v>
      </c>
      <c r="VBE18" s="192">
        <f>1800</f>
        <v>1800</v>
      </c>
      <c r="VBF18" s="192">
        <f>1800</f>
        <v>1800</v>
      </c>
      <c r="VBG18" s="192">
        <f>1800</f>
        <v>1800</v>
      </c>
      <c r="VBH18" s="192">
        <f>1800</f>
        <v>1800</v>
      </c>
      <c r="VBI18" s="192">
        <f>1800</f>
        <v>1800</v>
      </c>
      <c r="VBJ18" s="192">
        <f>1800</f>
        <v>1800</v>
      </c>
      <c r="VBK18" s="192">
        <f>1800</f>
        <v>1800</v>
      </c>
      <c r="VBL18" s="192">
        <f>1800</f>
        <v>1800</v>
      </c>
      <c r="VBM18" s="192">
        <f>1800</f>
        <v>1800</v>
      </c>
      <c r="VBN18" s="192">
        <f>1800</f>
        <v>1800</v>
      </c>
      <c r="VBO18" s="192">
        <f>1800</f>
        <v>1800</v>
      </c>
      <c r="VBP18" s="192">
        <f>1800</f>
        <v>1800</v>
      </c>
      <c r="VBQ18" s="192">
        <f>1800</f>
        <v>1800</v>
      </c>
      <c r="VBR18" s="192">
        <f>1800</f>
        <v>1800</v>
      </c>
      <c r="VBS18" s="192">
        <f>1800</f>
        <v>1800</v>
      </c>
      <c r="VBT18" s="192">
        <f>1800</f>
        <v>1800</v>
      </c>
      <c r="VBU18" s="192">
        <f>1800</f>
        <v>1800</v>
      </c>
      <c r="VBV18" s="192">
        <f>1800</f>
        <v>1800</v>
      </c>
      <c r="VBW18" s="192">
        <f>1800</f>
        <v>1800</v>
      </c>
      <c r="VBX18" s="192">
        <f>1800</f>
        <v>1800</v>
      </c>
      <c r="VBY18" s="192">
        <f>1800</f>
        <v>1800</v>
      </c>
      <c r="VBZ18" s="192">
        <f>1800</f>
        <v>1800</v>
      </c>
      <c r="VCA18" s="192">
        <f>1800</f>
        <v>1800</v>
      </c>
      <c r="VCB18" s="192">
        <f>1800</f>
        <v>1800</v>
      </c>
      <c r="VCC18" s="192">
        <f>1800</f>
        <v>1800</v>
      </c>
      <c r="VCD18" s="192">
        <f>1800</f>
        <v>1800</v>
      </c>
      <c r="VCE18" s="192">
        <f>1800</f>
        <v>1800</v>
      </c>
      <c r="VCF18" s="192">
        <f>1800</f>
        <v>1800</v>
      </c>
      <c r="VCG18" s="192">
        <f>1800</f>
        <v>1800</v>
      </c>
      <c r="VCH18" s="192">
        <f>1800</f>
        <v>1800</v>
      </c>
      <c r="VCI18" s="192">
        <f>1800</f>
        <v>1800</v>
      </c>
      <c r="VCJ18" s="192">
        <f>1800</f>
        <v>1800</v>
      </c>
      <c r="VCK18" s="192">
        <f>1800</f>
        <v>1800</v>
      </c>
      <c r="VCL18" s="192">
        <f>1800</f>
        <v>1800</v>
      </c>
      <c r="VCM18" s="192">
        <f>1800</f>
        <v>1800</v>
      </c>
      <c r="VCN18" s="192">
        <f>1800</f>
        <v>1800</v>
      </c>
      <c r="VCO18" s="192">
        <f>1800</f>
        <v>1800</v>
      </c>
      <c r="VCP18" s="192">
        <f>1800</f>
        <v>1800</v>
      </c>
      <c r="VCQ18" s="192">
        <f>1800</f>
        <v>1800</v>
      </c>
      <c r="VCR18" s="192">
        <f>1800</f>
        <v>1800</v>
      </c>
      <c r="VCS18" s="192">
        <f>1800</f>
        <v>1800</v>
      </c>
      <c r="VCT18" s="192">
        <f>1800</f>
        <v>1800</v>
      </c>
      <c r="VCU18" s="192">
        <f>1800</f>
        <v>1800</v>
      </c>
      <c r="VCV18" s="192">
        <f>1800</f>
        <v>1800</v>
      </c>
      <c r="VCW18" s="192">
        <f>1800</f>
        <v>1800</v>
      </c>
      <c r="VCX18" s="192">
        <f>1800</f>
        <v>1800</v>
      </c>
      <c r="VCY18" s="192">
        <f>1800</f>
        <v>1800</v>
      </c>
      <c r="VCZ18" s="192">
        <f>1800</f>
        <v>1800</v>
      </c>
      <c r="VDA18" s="192">
        <f>1800</f>
        <v>1800</v>
      </c>
      <c r="VDB18" s="192">
        <f>1800</f>
        <v>1800</v>
      </c>
      <c r="VDC18" s="192">
        <f>1800</f>
        <v>1800</v>
      </c>
      <c r="VDD18" s="192">
        <f>1800</f>
        <v>1800</v>
      </c>
      <c r="VDE18" s="192">
        <f>1800</f>
        <v>1800</v>
      </c>
      <c r="VDF18" s="192">
        <f>1800</f>
        <v>1800</v>
      </c>
      <c r="VDG18" s="192">
        <f>1800</f>
        <v>1800</v>
      </c>
      <c r="VDH18" s="192">
        <f>1800</f>
        <v>1800</v>
      </c>
      <c r="VDI18" s="192">
        <f>1800</f>
        <v>1800</v>
      </c>
      <c r="VDJ18" s="192">
        <f>1800</f>
        <v>1800</v>
      </c>
      <c r="VDK18" s="192">
        <f>1800</f>
        <v>1800</v>
      </c>
      <c r="VDL18" s="192">
        <f>1800</f>
        <v>1800</v>
      </c>
      <c r="VDM18" s="192">
        <f>1800</f>
        <v>1800</v>
      </c>
      <c r="VDN18" s="192">
        <f>1800</f>
        <v>1800</v>
      </c>
      <c r="VDO18" s="192">
        <f>1800</f>
        <v>1800</v>
      </c>
      <c r="VDP18" s="192">
        <f>1800</f>
        <v>1800</v>
      </c>
      <c r="VDQ18" s="192">
        <f>1800</f>
        <v>1800</v>
      </c>
      <c r="VDR18" s="192">
        <f>1800</f>
        <v>1800</v>
      </c>
      <c r="VDS18" s="192">
        <f>1800</f>
        <v>1800</v>
      </c>
      <c r="VDT18" s="192">
        <f>1800</f>
        <v>1800</v>
      </c>
      <c r="VDU18" s="192">
        <f>1800</f>
        <v>1800</v>
      </c>
      <c r="VDV18" s="192">
        <f>1800</f>
        <v>1800</v>
      </c>
      <c r="VDW18" s="192">
        <f>1800</f>
        <v>1800</v>
      </c>
      <c r="VDX18" s="192">
        <f>1800</f>
        <v>1800</v>
      </c>
      <c r="VDY18" s="192">
        <f>1800</f>
        <v>1800</v>
      </c>
      <c r="VDZ18" s="192">
        <f>1800</f>
        <v>1800</v>
      </c>
      <c r="VEA18" s="192">
        <f>1800</f>
        <v>1800</v>
      </c>
      <c r="VEB18" s="192">
        <f>1800</f>
        <v>1800</v>
      </c>
      <c r="VEC18" s="192">
        <f>1800</f>
        <v>1800</v>
      </c>
      <c r="VED18" s="192">
        <f>1800</f>
        <v>1800</v>
      </c>
      <c r="VEE18" s="192">
        <f>1800</f>
        <v>1800</v>
      </c>
      <c r="VEF18" s="192">
        <f>1800</f>
        <v>1800</v>
      </c>
      <c r="VEG18" s="192">
        <f>1800</f>
        <v>1800</v>
      </c>
      <c r="VEH18" s="192">
        <f>1800</f>
        <v>1800</v>
      </c>
      <c r="VEI18" s="192">
        <f>1800</f>
        <v>1800</v>
      </c>
      <c r="VEJ18" s="192">
        <f>1800</f>
        <v>1800</v>
      </c>
      <c r="VEK18" s="192">
        <f>1800</f>
        <v>1800</v>
      </c>
      <c r="VEL18" s="192">
        <f>1800</f>
        <v>1800</v>
      </c>
      <c r="VEM18" s="192">
        <f>1800</f>
        <v>1800</v>
      </c>
      <c r="VEN18" s="192">
        <f>1800</f>
        <v>1800</v>
      </c>
      <c r="VEO18" s="192">
        <f>1800</f>
        <v>1800</v>
      </c>
      <c r="VEP18" s="192">
        <f>1800</f>
        <v>1800</v>
      </c>
      <c r="VEQ18" s="192">
        <f>1800</f>
        <v>1800</v>
      </c>
      <c r="VER18" s="192">
        <f>1800</f>
        <v>1800</v>
      </c>
      <c r="VES18" s="192">
        <f>1800</f>
        <v>1800</v>
      </c>
      <c r="VET18" s="192">
        <f>1800</f>
        <v>1800</v>
      </c>
      <c r="VEU18" s="192">
        <f>1800</f>
        <v>1800</v>
      </c>
      <c r="VEV18" s="192">
        <f>1800</f>
        <v>1800</v>
      </c>
      <c r="VEW18" s="192">
        <f>1800</f>
        <v>1800</v>
      </c>
      <c r="VEX18" s="192">
        <f>1800</f>
        <v>1800</v>
      </c>
      <c r="VEY18" s="192">
        <f>1800</f>
        <v>1800</v>
      </c>
      <c r="VEZ18" s="192">
        <f>1800</f>
        <v>1800</v>
      </c>
      <c r="VFA18" s="192">
        <f>1800</f>
        <v>1800</v>
      </c>
      <c r="VFB18" s="192">
        <f>1800</f>
        <v>1800</v>
      </c>
      <c r="VFC18" s="192">
        <f>1800</f>
        <v>1800</v>
      </c>
      <c r="VFD18" s="192">
        <f>1800</f>
        <v>1800</v>
      </c>
      <c r="VFE18" s="192">
        <f>1800</f>
        <v>1800</v>
      </c>
      <c r="VFF18" s="192">
        <f>1800</f>
        <v>1800</v>
      </c>
      <c r="VFG18" s="192">
        <f>1800</f>
        <v>1800</v>
      </c>
      <c r="VFH18" s="192">
        <f>1800</f>
        <v>1800</v>
      </c>
      <c r="VFI18" s="192">
        <f>1800</f>
        <v>1800</v>
      </c>
      <c r="VFJ18" s="192">
        <f>1800</f>
        <v>1800</v>
      </c>
      <c r="VFK18" s="192">
        <f>1800</f>
        <v>1800</v>
      </c>
      <c r="VFL18" s="192">
        <f>1800</f>
        <v>1800</v>
      </c>
      <c r="VFM18" s="192">
        <f>1800</f>
        <v>1800</v>
      </c>
      <c r="VFN18" s="192">
        <f>1800</f>
        <v>1800</v>
      </c>
      <c r="VFO18" s="192">
        <f>1800</f>
        <v>1800</v>
      </c>
      <c r="VFP18" s="192">
        <f>1800</f>
        <v>1800</v>
      </c>
      <c r="VFQ18" s="192">
        <f>1800</f>
        <v>1800</v>
      </c>
      <c r="VFR18" s="192">
        <f>1800</f>
        <v>1800</v>
      </c>
      <c r="VFS18" s="192">
        <f>1800</f>
        <v>1800</v>
      </c>
      <c r="VFT18" s="192">
        <f>1800</f>
        <v>1800</v>
      </c>
      <c r="VFU18" s="192">
        <f>1800</f>
        <v>1800</v>
      </c>
      <c r="VFV18" s="192">
        <f>1800</f>
        <v>1800</v>
      </c>
      <c r="VFW18" s="192">
        <f>1800</f>
        <v>1800</v>
      </c>
      <c r="VFX18" s="192">
        <f>1800</f>
        <v>1800</v>
      </c>
      <c r="VFY18" s="192">
        <f>1800</f>
        <v>1800</v>
      </c>
      <c r="VFZ18" s="192">
        <f>1800</f>
        <v>1800</v>
      </c>
      <c r="VGA18" s="192">
        <f>1800</f>
        <v>1800</v>
      </c>
      <c r="VGB18" s="192">
        <f>1800</f>
        <v>1800</v>
      </c>
      <c r="VGC18" s="192">
        <f>1800</f>
        <v>1800</v>
      </c>
      <c r="VGD18" s="192">
        <f>1800</f>
        <v>1800</v>
      </c>
      <c r="VGE18" s="192">
        <f>1800</f>
        <v>1800</v>
      </c>
      <c r="VGF18" s="192">
        <f>1800</f>
        <v>1800</v>
      </c>
      <c r="VGG18" s="192">
        <f>1800</f>
        <v>1800</v>
      </c>
      <c r="VGH18" s="192">
        <f>1800</f>
        <v>1800</v>
      </c>
      <c r="VGI18" s="192">
        <f>1800</f>
        <v>1800</v>
      </c>
      <c r="VGJ18" s="192">
        <f>1800</f>
        <v>1800</v>
      </c>
      <c r="VGK18" s="192">
        <f>1800</f>
        <v>1800</v>
      </c>
      <c r="VGL18" s="192">
        <f>1800</f>
        <v>1800</v>
      </c>
      <c r="VGM18" s="192">
        <f>1800</f>
        <v>1800</v>
      </c>
      <c r="VGN18" s="192">
        <f>1800</f>
        <v>1800</v>
      </c>
      <c r="VGO18" s="192">
        <f>1800</f>
        <v>1800</v>
      </c>
      <c r="VGP18" s="192">
        <f>1800</f>
        <v>1800</v>
      </c>
      <c r="VGQ18" s="192">
        <f>1800</f>
        <v>1800</v>
      </c>
      <c r="VGR18" s="192">
        <f>1800</f>
        <v>1800</v>
      </c>
      <c r="VGS18" s="192">
        <f>1800</f>
        <v>1800</v>
      </c>
      <c r="VGT18" s="192">
        <f>1800</f>
        <v>1800</v>
      </c>
      <c r="VGU18" s="192">
        <f>1800</f>
        <v>1800</v>
      </c>
      <c r="VGV18" s="192">
        <f>1800</f>
        <v>1800</v>
      </c>
      <c r="VGW18" s="192">
        <f>1800</f>
        <v>1800</v>
      </c>
      <c r="VGX18" s="192">
        <f>1800</f>
        <v>1800</v>
      </c>
      <c r="VGY18" s="192">
        <f>1800</f>
        <v>1800</v>
      </c>
      <c r="VGZ18" s="192">
        <f>1800</f>
        <v>1800</v>
      </c>
      <c r="VHA18" s="192">
        <f>1800</f>
        <v>1800</v>
      </c>
      <c r="VHB18" s="192">
        <f>1800</f>
        <v>1800</v>
      </c>
      <c r="VHC18" s="192">
        <f>1800</f>
        <v>1800</v>
      </c>
      <c r="VHD18" s="192">
        <f>1800</f>
        <v>1800</v>
      </c>
      <c r="VHE18" s="192">
        <f>1800</f>
        <v>1800</v>
      </c>
      <c r="VHF18" s="192">
        <f>1800</f>
        <v>1800</v>
      </c>
      <c r="VHG18" s="192">
        <f>1800</f>
        <v>1800</v>
      </c>
      <c r="VHH18" s="192">
        <f>1800</f>
        <v>1800</v>
      </c>
      <c r="VHI18" s="192">
        <f>1800</f>
        <v>1800</v>
      </c>
      <c r="VHJ18" s="192">
        <f>1800</f>
        <v>1800</v>
      </c>
      <c r="VHK18" s="192">
        <f>1800</f>
        <v>1800</v>
      </c>
      <c r="VHL18" s="192">
        <f>1800</f>
        <v>1800</v>
      </c>
      <c r="VHM18" s="192">
        <f>1800</f>
        <v>1800</v>
      </c>
      <c r="VHN18" s="192">
        <f>1800</f>
        <v>1800</v>
      </c>
      <c r="VHO18" s="192">
        <f>1800</f>
        <v>1800</v>
      </c>
      <c r="VHP18" s="192">
        <f>1800</f>
        <v>1800</v>
      </c>
      <c r="VHQ18" s="192">
        <f>1800</f>
        <v>1800</v>
      </c>
      <c r="VHR18" s="192">
        <f>1800</f>
        <v>1800</v>
      </c>
      <c r="VHS18" s="192">
        <f>1800</f>
        <v>1800</v>
      </c>
      <c r="VHT18" s="192">
        <f>1800</f>
        <v>1800</v>
      </c>
      <c r="VHU18" s="192">
        <f>1800</f>
        <v>1800</v>
      </c>
      <c r="VHV18" s="192">
        <f>1800</f>
        <v>1800</v>
      </c>
      <c r="VHW18" s="192">
        <f>1800</f>
        <v>1800</v>
      </c>
      <c r="VHX18" s="192">
        <f>1800</f>
        <v>1800</v>
      </c>
      <c r="VHY18" s="192">
        <f>1800</f>
        <v>1800</v>
      </c>
      <c r="VHZ18" s="192">
        <f>1800</f>
        <v>1800</v>
      </c>
      <c r="VIA18" s="192">
        <f>1800</f>
        <v>1800</v>
      </c>
      <c r="VIB18" s="192">
        <f>1800</f>
        <v>1800</v>
      </c>
      <c r="VIC18" s="192">
        <f>1800</f>
        <v>1800</v>
      </c>
      <c r="VID18" s="192">
        <f>1800</f>
        <v>1800</v>
      </c>
      <c r="VIE18" s="192">
        <f>1800</f>
        <v>1800</v>
      </c>
      <c r="VIF18" s="192">
        <f>1800</f>
        <v>1800</v>
      </c>
      <c r="VIG18" s="192">
        <f>1800</f>
        <v>1800</v>
      </c>
      <c r="VIH18" s="192">
        <f>1800</f>
        <v>1800</v>
      </c>
      <c r="VII18" s="192">
        <f>1800</f>
        <v>1800</v>
      </c>
      <c r="VIJ18" s="192">
        <f>1800</f>
        <v>1800</v>
      </c>
      <c r="VIK18" s="192">
        <f>1800</f>
        <v>1800</v>
      </c>
      <c r="VIL18" s="192">
        <f>1800</f>
        <v>1800</v>
      </c>
      <c r="VIM18" s="192">
        <f>1800</f>
        <v>1800</v>
      </c>
      <c r="VIN18" s="192">
        <f>1800</f>
        <v>1800</v>
      </c>
      <c r="VIO18" s="192">
        <f>1800</f>
        <v>1800</v>
      </c>
      <c r="VIP18" s="192">
        <f>1800</f>
        <v>1800</v>
      </c>
      <c r="VIQ18" s="192">
        <f>1800</f>
        <v>1800</v>
      </c>
      <c r="VIR18" s="192">
        <f>1800</f>
        <v>1800</v>
      </c>
      <c r="VIS18" s="192">
        <f>1800</f>
        <v>1800</v>
      </c>
      <c r="VIT18" s="192">
        <f>1800</f>
        <v>1800</v>
      </c>
      <c r="VIU18" s="192">
        <f>1800</f>
        <v>1800</v>
      </c>
      <c r="VIV18" s="192">
        <f>1800</f>
        <v>1800</v>
      </c>
      <c r="VIW18" s="192">
        <f>1800</f>
        <v>1800</v>
      </c>
      <c r="VIX18" s="192">
        <f>1800</f>
        <v>1800</v>
      </c>
      <c r="VIY18" s="192">
        <f>1800</f>
        <v>1800</v>
      </c>
      <c r="VIZ18" s="192">
        <f>1800</f>
        <v>1800</v>
      </c>
      <c r="VJA18" s="192">
        <f>1800</f>
        <v>1800</v>
      </c>
      <c r="VJB18" s="192">
        <f>1800</f>
        <v>1800</v>
      </c>
      <c r="VJC18" s="192">
        <f>1800</f>
        <v>1800</v>
      </c>
      <c r="VJD18" s="192">
        <f>1800</f>
        <v>1800</v>
      </c>
      <c r="VJE18" s="192">
        <f>1800</f>
        <v>1800</v>
      </c>
      <c r="VJF18" s="192">
        <f>1800</f>
        <v>1800</v>
      </c>
      <c r="VJG18" s="192">
        <f>1800</f>
        <v>1800</v>
      </c>
      <c r="VJH18" s="192">
        <f>1800</f>
        <v>1800</v>
      </c>
      <c r="VJI18" s="192">
        <f>1800</f>
        <v>1800</v>
      </c>
      <c r="VJJ18" s="192">
        <f>1800</f>
        <v>1800</v>
      </c>
      <c r="VJK18" s="192">
        <f>1800</f>
        <v>1800</v>
      </c>
      <c r="VJL18" s="192">
        <f>1800</f>
        <v>1800</v>
      </c>
      <c r="VJM18" s="192">
        <f>1800</f>
        <v>1800</v>
      </c>
      <c r="VJN18" s="192">
        <f>1800</f>
        <v>1800</v>
      </c>
      <c r="VJO18" s="192">
        <f>1800</f>
        <v>1800</v>
      </c>
      <c r="VJP18" s="192">
        <f>1800</f>
        <v>1800</v>
      </c>
      <c r="VJQ18" s="192">
        <f>1800</f>
        <v>1800</v>
      </c>
      <c r="VJR18" s="192">
        <f>1800</f>
        <v>1800</v>
      </c>
      <c r="VJS18" s="192">
        <f>1800</f>
        <v>1800</v>
      </c>
      <c r="VJT18" s="192">
        <f>1800</f>
        <v>1800</v>
      </c>
      <c r="VJU18" s="192">
        <f>1800</f>
        <v>1800</v>
      </c>
      <c r="VJV18" s="192">
        <f>1800</f>
        <v>1800</v>
      </c>
      <c r="VJW18" s="192">
        <f>1800</f>
        <v>1800</v>
      </c>
      <c r="VJX18" s="192">
        <f>1800</f>
        <v>1800</v>
      </c>
      <c r="VJY18" s="192">
        <f>1800</f>
        <v>1800</v>
      </c>
      <c r="VJZ18" s="192">
        <f>1800</f>
        <v>1800</v>
      </c>
      <c r="VKA18" s="192">
        <f>1800</f>
        <v>1800</v>
      </c>
      <c r="VKB18" s="192">
        <f>1800</f>
        <v>1800</v>
      </c>
      <c r="VKC18" s="192">
        <f>1800</f>
        <v>1800</v>
      </c>
      <c r="VKD18" s="192">
        <f>1800</f>
        <v>1800</v>
      </c>
      <c r="VKE18" s="192">
        <f>1800</f>
        <v>1800</v>
      </c>
      <c r="VKF18" s="192">
        <f>1800</f>
        <v>1800</v>
      </c>
      <c r="VKG18" s="192">
        <f>1800</f>
        <v>1800</v>
      </c>
      <c r="VKH18" s="192">
        <f>1800</f>
        <v>1800</v>
      </c>
      <c r="VKI18" s="192">
        <f>1800</f>
        <v>1800</v>
      </c>
      <c r="VKJ18" s="192">
        <f>1800</f>
        <v>1800</v>
      </c>
      <c r="VKK18" s="192">
        <f>1800</f>
        <v>1800</v>
      </c>
      <c r="VKL18" s="192">
        <f>1800</f>
        <v>1800</v>
      </c>
      <c r="VKM18" s="192">
        <f>1800</f>
        <v>1800</v>
      </c>
      <c r="VKN18" s="192">
        <f>1800</f>
        <v>1800</v>
      </c>
      <c r="VKO18" s="192">
        <f>1800</f>
        <v>1800</v>
      </c>
      <c r="VKP18" s="192">
        <f>1800</f>
        <v>1800</v>
      </c>
      <c r="VKQ18" s="192">
        <f>1800</f>
        <v>1800</v>
      </c>
      <c r="VKR18" s="192">
        <f>1800</f>
        <v>1800</v>
      </c>
      <c r="VKS18" s="192">
        <f>1800</f>
        <v>1800</v>
      </c>
      <c r="VKT18" s="192">
        <f>1800</f>
        <v>1800</v>
      </c>
      <c r="VKU18" s="192">
        <f>1800</f>
        <v>1800</v>
      </c>
      <c r="VKV18" s="192">
        <f>1800</f>
        <v>1800</v>
      </c>
      <c r="VKW18" s="192">
        <f>1800</f>
        <v>1800</v>
      </c>
      <c r="VKX18" s="192">
        <f>1800</f>
        <v>1800</v>
      </c>
      <c r="VKY18" s="192">
        <f>1800</f>
        <v>1800</v>
      </c>
      <c r="VKZ18" s="192">
        <f>1800</f>
        <v>1800</v>
      </c>
      <c r="VLA18" s="192">
        <f>1800</f>
        <v>1800</v>
      </c>
      <c r="VLB18" s="192">
        <f>1800</f>
        <v>1800</v>
      </c>
      <c r="VLC18" s="192">
        <f>1800</f>
        <v>1800</v>
      </c>
      <c r="VLD18" s="192">
        <f>1800</f>
        <v>1800</v>
      </c>
      <c r="VLE18" s="192">
        <f>1800</f>
        <v>1800</v>
      </c>
      <c r="VLF18" s="192">
        <f>1800</f>
        <v>1800</v>
      </c>
      <c r="VLG18" s="192">
        <f>1800</f>
        <v>1800</v>
      </c>
      <c r="VLH18" s="192">
        <f>1800</f>
        <v>1800</v>
      </c>
      <c r="VLI18" s="192">
        <f>1800</f>
        <v>1800</v>
      </c>
      <c r="VLJ18" s="192">
        <f>1800</f>
        <v>1800</v>
      </c>
      <c r="VLK18" s="192">
        <f>1800</f>
        <v>1800</v>
      </c>
      <c r="VLL18" s="192">
        <f>1800</f>
        <v>1800</v>
      </c>
      <c r="VLM18" s="192">
        <f>1800</f>
        <v>1800</v>
      </c>
      <c r="VLN18" s="192">
        <f>1800</f>
        <v>1800</v>
      </c>
      <c r="VLO18" s="192">
        <f>1800</f>
        <v>1800</v>
      </c>
      <c r="VLP18" s="192">
        <f>1800</f>
        <v>1800</v>
      </c>
      <c r="VLQ18" s="192">
        <f>1800</f>
        <v>1800</v>
      </c>
      <c r="VLR18" s="192">
        <f>1800</f>
        <v>1800</v>
      </c>
      <c r="VLS18" s="192">
        <f>1800</f>
        <v>1800</v>
      </c>
      <c r="VLT18" s="192">
        <f>1800</f>
        <v>1800</v>
      </c>
      <c r="VLU18" s="192">
        <f>1800</f>
        <v>1800</v>
      </c>
      <c r="VLV18" s="192">
        <f>1800</f>
        <v>1800</v>
      </c>
      <c r="VLW18" s="192">
        <f>1800</f>
        <v>1800</v>
      </c>
      <c r="VLX18" s="192">
        <f>1800</f>
        <v>1800</v>
      </c>
      <c r="VLY18" s="192">
        <f>1800</f>
        <v>1800</v>
      </c>
      <c r="VLZ18" s="192">
        <f>1800</f>
        <v>1800</v>
      </c>
      <c r="VMA18" s="192">
        <f>1800</f>
        <v>1800</v>
      </c>
      <c r="VMB18" s="192">
        <f>1800</f>
        <v>1800</v>
      </c>
      <c r="VMC18" s="192">
        <f>1800</f>
        <v>1800</v>
      </c>
      <c r="VMD18" s="192">
        <f>1800</f>
        <v>1800</v>
      </c>
      <c r="VME18" s="192">
        <f>1800</f>
        <v>1800</v>
      </c>
      <c r="VMF18" s="192">
        <f>1800</f>
        <v>1800</v>
      </c>
      <c r="VMG18" s="192">
        <f>1800</f>
        <v>1800</v>
      </c>
      <c r="VMH18" s="192">
        <f>1800</f>
        <v>1800</v>
      </c>
      <c r="VMI18" s="192">
        <f>1800</f>
        <v>1800</v>
      </c>
      <c r="VMJ18" s="192">
        <f>1800</f>
        <v>1800</v>
      </c>
      <c r="VMK18" s="192">
        <f>1800</f>
        <v>1800</v>
      </c>
      <c r="VML18" s="192">
        <f>1800</f>
        <v>1800</v>
      </c>
      <c r="VMM18" s="192">
        <f>1800</f>
        <v>1800</v>
      </c>
      <c r="VMN18" s="192">
        <f>1800</f>
        <v>1800</v>
      </c>
      <c r="VMO18" s="192">
        <f>1800</f>
        <v>1800</v>
      </c>
      <c r="VMP18" s="192">
        <f>1800</f>
        <v>1800</v>
      </c>
      <c r="VMQ18" s="192">
        <f>1800</f>
        <v>1800</v>
      </c>
      <c r="VMR18" s="192">
        <f>1800</f>
        <v>1800</v>
      </c>
      <c r="VMS18" s="192">
        <f>1800</f>
        <v>1800</v>
      </c>
      <c r="VMT18" s="192">
        <f>1800</f>
        <v>1800</v>
      </c>
      <c r="VMU18" s="192">
        <f>1800</f>
        <v>1800</v>
      </c>
      <c r="VMV18" s="192">
        <f>1800</f>
        <v>1800</v>
      </c>
      <c r="VMW18" s="192">
        <f>1800</f>
        <v>1800</v>
      </c>
      <c r="VMX18" s="192">
        <f>1800</f>
        <v>1800</v>
      </c>
      <c r="VMY18" s="192">
        <f>1800</f>
        <v>1800</v>
      </c>
      <c r="VMZ18" s="192">
        <f>1800</f>
        <v>1800</v>
      </c>
      <c r="VNA18" s="192">
        <f>1800</f>
        <v>1800</v>
      </c>
      <c r="VNB18" s="192">
        <f>1800</f>
        <v>1800</v>
      </c>
      <c r="VNC18" s="192">
        <f>1800</f>
        <v>1800</v>
      </c>
      <c r="VND18" s="192">
        <f>1800</f>
        <v>1800</v>
      </c>
      <c r="VNE18" s="192">
        <f>1800</f>
        <v>1800</v>
      </c>
      <c r="VNF18" s="192">
        <f>1800</f>
        <v>1800</v>
      </c>
      <c r="VNG18" s="192">
        <f>1800</f>
        <v>1800</v>
      </c>
      <c r="VNH18" s="192">
        <f>1800</f>
        <v>1800</v>
      </c>
      <c r="VNI18" s="192">
        <f>1800</f>
        <v>1800</v>
      </c>
      <c r="VNJ18" s="192">
        <f>1800</f>
        <v>1800</v>
      </c>
      <c r="VNK18" s="192">
        <f>1800</f>
        <v>1800</v>
      </c>
      <c r="VNL18" s="192">
        <f>1800</f>
        <v>1800</v>
      </c>
      <c r="VNM18" s="192">
        <f>1800</f>
        <v>1800</v>
      </c>
      <c r="VNN18" s="192">
        <f>1800</f>
        <v>1800</v>
      </c>
      <c r="VNO18" s="192">
        <f>1800</f>
        <v>1800</v>
      </c>
      <c r="VNP18" s="192">
        <f>1800</f>
        <v>1800</v>
      </c>
      <c r="VNQ18" s="192">
        <f>1800</f>
        <v>1800</v>
      </c>
      <c r="VNR18" s="192">
        <f>1800</f>
        <v>1800</v>
      </c>
      <c r="VNS18" s="192">
        <f>1800</f>
        <v>1800</v>
      </c>
      <c r="VNT18" s="192">
        <f>1800</f>
        <v>1800</v>
      </c>
      <c r="VNU18" s="192">
        <f>1800</f>
        <v>1800</v>
      </c>
      <c r="VNV18" s="192">
        <f>1800</f>
        <v>1800</v>
      </c>
      <c r="VNW18" s="192">
        <f>1800</f>
        <v>1800</v>
      </c>
      <c r="VNX18" s="192">
        <f>1800</f>
        <v>1800</v>
      </c>
      <c r="VNY18" s="192">
        <f>1800</f>
        <v>1800</v>
      </c>
      <c r="VNZ18" s="192">
        <f>1800</f>
        <v>1800</v>
      </c>
      <c r="VOA18" s="192">
        <f>1800</f>
        <v>1800</v>
      </c>
      <c r="VOB18" s="192">
        <f>1800</f>
        <v>1800</v>
      </c>
      <c r="VOC18" s="192">
        <f>1800</f>
        <v>1800</v>
      </c>
      <c r="VOD18" s="192">
        <f>1800</f>
        <v>1800</v>
      </c>
      <c r="VOE18" s="192">
        <f>1800</f>
        <v>1800</v>
      </c>
      <c r="VOF18" s="192">
        <f>1800</f>
        <v>1800</v>
      </c>
      <c r="VOG18" s="192">
        <f>1800</f>
        <v>1800</v>
      </c>
      <c r="VOH18" s="192">
        <f>1800</f>
        <v>1800</v>
      </c>
      <c r="VOI18" s="192">
        <f>1800</f>
        <v>1800</v>
      </c>
      <c r="VOJ18" s="192">
        <f>1800</f>
        <v>1800</v>
      </c>
      <c r="VOK18" s="192">
        <f>1800</f>
        <v>1800</v>
      </c>
      <c r="VOL18" s="192">
        <f>1800</f>
        <v>1800</v>
      </c>
      <c r="VOM18" s="192">
        <f>1800</f>
        <v>1800</v>
      </c>
      <c r="VON18" s="192">
        <f>1800</f>
        <v>1800</v>
      </c>
      <c r="VOO18" s="192">
        <f>1800</f>
        <v>1800</v>
      </c>
      <c r="VOP18" s="192">
        <f>1800</f>
        <v>1800</v>
      </c>
      <c r="VOQ18" s="192">
        <f>1800</f>
        <v>1800</v>
      </c>
      <c r="VOR18" s="192">
        <f>1800</f>
        <v>1800</v>
      </c>
      <c r="VOS18" s="192">
        <f>1800</f>
        <v>1800</v>
      </c>
      <c r="VOT18" s="192">
        <f>1800</f>
        <v>1800</v>
      </c>
      <c r="VOU18" s="192">
        <f>1800</f>
        <v>1800</v>
      </c>
      <c r="VOV18" s="192">
        <f>1800</f>
        <v>1800</v>
      </c>
      <c r="VOW18" s="192">
        <f>1800</f>
        <v>1800</v>
      </c>
      <c r="VOX18" s="192">
        <f>1800</f>
        <v>1800</v>
      </c>
      <c r="VOY18" s="192">
        <f>1800</f>
        <v>1800</v>
      </c>
      <c r="VOZ18" s="192">
        <f>1800</f>
        <v>1800</v>
      </c>
      <c r="VPA18" s="192">
        <f>1800</f>
        <v>1800</v>
      </c>
      <c r="VPB18" s="192">
        <f>1800</f>
        <v>1800</v>
      </c>
      <c r="VPC18" s="192">
        <f>1800</f>
        <v>1800</v>
      </c>
      <c r="VPD18" s="192">
        <f>1800</f>
        <v>1800</v>
      </c>
      <c r="VPE18" s="192">
        <f>1800</f>
        <v>1800</v>
      </c>
      <c r="VPF18" s="192">
        <f>1800</f>
        <v>1800</v>
      </c>
      <c r="VPG18" s="192">
        <f>1800</f>
        <v>1800</v>
      </c>
      <c r="VPH18" s="192">
        <f>1800</f>
        <v>1800</v>
      </c>
      <c r="VPI18" s="192">
        <f>1800</f>
        <v>1800</v>
      </c>
      <c r="VPJ18" s="192">
        <f>1800</f>
        <v>1800</v>
      </c>
      <c r="VPK18" s="192">
        <f>1800</f>
        <v>1800</v>
      </c>
      <c r="VPL18" s="192">
        <f>1800</f>
        <v>1800</v>
      </c>
      <c r="VPM18" s="192">
        <f>1800</f>
        <v>1800</v>
      </c>
      <c r="VPN18" s="192">
        <f>1800</f>
        <v>1800</v>
      </c>
      <c r="VPO18" s="192">
        <f>1800</f>
        <v>1800</v>
      </c>
      <c r="VPP18" s="192">
        <f>1800</f>
        <v>1800</v>
      </c>
      <c r="VPQ18" s="192">
        <f>1800</f>
        <v>1800</v>
      </c>
      <c r="VPR18" s="192">
        <f>1800</f>
        <v>1800</v>
      </c>
      <c r="VPS18" s="192">
        <f>1800</f>
        <v>1800</v>
      </c>
      <c r="VPT18" s="192">
        <f>1800</f>
        <v>1800</v>
      </c>
      <c r="VPU18" s="192">
        <f>1800</f>
        <v>1800</v>
      </c>
      <c r="VPV18" s="192">
        <f>1800</f>
        <v>1800</v>
      </c>
      <c r="VPW18" s="192">
        <f>1800</f>
        <v>1800</v>
      </c>
      <c r="VPX18" s="192">
        <f>1800</f>
        <v>1800</v>
      </c>
      <c r="VPY18" s="192">
        <f>1800</f>
        <v>1800</v>
      </c>
      <c r="VPZ18" s="192">
        <f>1800</f>
        <v>1800</v>
      </c>
      <c r="VQA18" s="192">
        <f>1800</f>
        <v>1800</v>
      </c>
      <c r="VQB18" s="192">
        <f>1800</f>
        <v>1800</v>
      </c>
      <c r="VQC18" s="192">
        <f>1800</f>
        <v>1800</v>
      </c>
      <c r="VQD18" s="192">
        <f>1800</f>
        <v>1800</v>
      </c>
      <c r="VQE18" s="192">
        <f>1800</f>
        <v>1800</v>
      </c>
      <c r="VQF18" s="192">
        <f>1800</f>
        <v>1800</v>
      </c>
      <c r="VQG18" s="192">
        <f>1800</f>
        <v>1800</v>
      </c>
      <c r="VQH18" s="192">
        <f>1800</f>
        <v>1800</v>
      </c>
      <c r="VQI18" s="192">
        <f>1800</f>
        <v>1800</v>
      </c>
      <c r="VQJ18" s="192">
        <f>1800</f>
        <v>1800</v>
      </c>
      <c r="VQK18" s="192">
        <f>1800</f>
        <v>1800</v>
      </c>
      <c r="VQL18" s="192">
        <f>1800</f>
        <v>1800</v>
      </c>
      <c r="VQM18" s="192">
        <f>1800</f>
        <v>1800</v>
      </c>
      <c r="VQN18" s="192">
        <f>1800</f>
        <v>1800</v>
      </c>
      <c r="VQO18" s="192">
        <f>1800</f>
        <v>1800</v>
      </c>
      <c r="VQP18" s="192">
        <f>1800</f>
        <v>1800</v>
      </c>
      <c r="VQQ18" s="192">
        <f>1800</f>
        <v>1800</v>
      </c>
      <c r="VQR18" s="192">
        <f>1800</f>
        <v>1800</v>
      </c>
      <c r="VQS18" s="192">
        <f>1800</f>
        <v>1800</v>
      </c>
      <c r="VQT18" s="192">
        <f>1800</f>
        <v>1800</v>
      </c>
      <c r="VQU18" s="192">
        <f>1800</f>
        <v>1800</v>
      </c>
      <c r="VQV18" s="192">
        <f>1800</f>
        <v>1800</v>
      </c>
      <c r="VQW18" s="192">
        <f>1800</f>
        <v>1800</v>
      </c>
      <c r="VQX18" s="192">
        <f>1800</f>
        <v>1800</v>
      </c>
      <c r="VQY18" s="192">
        <f>1800</f>
        <v>1800</v>
      </c>
      <c r="VQZ18" s="192">
        <f>1800</f>
        <v>1800</v>
      </c>
      <c r="VRA18" s="192">
        <f>1800</f>
        <v>1800</v>
      </c>
      <c r="VRB18" s="192">
        <f>1800</f>
        <v>1800</v>
      </c>
      <c r="VRC18" s="192">
        <f>1800</f>
        <v>1800</v>
      </c>
      <c r="VRD18" s="192">
        <f>1800</f>
        <v>1800</v>
      </c>
      <c r="VRE18" s="192">
        <f>1800</f>
        <v>1800</v>
      </c>
      <c r="VRF18" s="192">
        <f>1800</f>
        <v>1800</v>
      </c>
      <c r="VRG18" s="192">
        <f>1800</f>
        <v>1800</v>
      </c>
      <c r="VRH18" s="192">
        <f>1800</f>
        <v>1800</v>
      </c>
      <c r="VRI18" s="192">
        <f>1800</f>
        <v>1800</v>
      </c>
      <c r="VRJ18" s="192">
        <f>1800</f>
        <v>1800</v>
      </c>
      <c r="VRK18" s="192">
        <f>1800</f>
        <v>1800</v>
      </c>
      <c r="VRL18" s="192">
        <f>1800</f>
        <v>1800</v>
      </c>
      <c r="VRM18" s="192">
        <f>1800</f>
        <v>1800</v>
      </c>
      <c r="VRN18" s="192">
        <f>1800</f>
        <v>1800</v>
      </c>
      <c r="VRO18" s="192">
        <f>1800</f>
        <v>1800</v>
      </c>
      <c r="VRP18" s="192">
        <f>1800</f>
        <v>1800</v>
      </c>
      <c r="VRQ18" s="192">
        <f>1800</f>
        <v>1800</v>
      </c>
      <c r="VRR18" s="192">
        <f>1800</f>
        <v>1800</v>
      </c>
      <c r="VRS18" s="192">
        <f>1800</f>
        <v>1800</v>
      </c>
      <c r="VRT18" s="192">
        <f>1800</f>
        <v>1800</v>
      </c>
      <c r="VRU18" s="192">
        <f>1800</f>
        <v>1800</v>
      </c>
      <c r="VRV18" s="192">
        <f>1800</f>
        <v>1800</v>
      </c>
      <c r="VRW18" s="192">
        <f>1800</f>
        <v>1800</v>
      </c>
      <c r="VRX18" s="192">
        <f>1800</f>
        <v>1800</v>
      </c>
      <c r="VRY18" s="192">
        <f>1800</f>
        <v>1800</v>
      </c>
      <c r="VRZ18" s="192">
        <f>1800</f>
        <v>1800</v>
      </c>
      <c r="VSA18" s="192">
        <f>1800</f>
        <v>1800</v>
      </c>
      <c r="VSB18" s="192">
        <f>1800</f>
        <v>1800</v>
      </c>
      <c r="VSC18" s="192">
        <f>1800</f>
        <v>1800</v>
      </c>
      <c r="VSD18" s="192">
        <f>1800</f>
        <v>1800</v>
      </c>
      <c r="VSE18" s="192">
        <f>1800</f>
        <v>1800</v>
      </c>
      <c r="VSF18" s="192">
        <f>1800</f>
        <v>1800</v>
      </c>
      <c r="VSG18" s="192">
        <f>1800</f>
        <v>1800</v>
      </c>
      <c r="VSH18" s="192">
        <f>1800</f>
        <v>1800</v>
      </c>
      <c r="VSI18" s="192">
        <f>1800</f>
        <v>1800</v>
      </c>
      <c r="VSJ18" s="192">
        <f>1800</f>
        <v>1800</v>
      </c>
      <c r="VSK18" s="192">
        <f>1800</f>
        <v>1800</v>
      </c>
      <c r="VSL18" s="192">
        <f>1800</f>
        <v>1800</v>
      </c>
      <c r="VSM18" s="192">
        <f>1800</f>
        <v>1800</v>
      </c>
      <c r="VSN18" s="192">
        <f>1800</f>
        <v>1800</v>
      </c>
      <c r="VSO18" s="192">
        <f>1800</f>
        <v>1800</v>
      </c>
      <c r="VSP18" s="192">
        <f>1800</f>
        <v>1800</v>
      </c>
      <c r="VSQ18" s="192">
        <f>1800</f>
        <v>1800</v>
      </c>
      <c r="VSR18" s="192">
        <f>1800</f>
        <v>1800</v>
      </c>
      <c r="VSS18" s="192">
        <f>1800</f>
        <v>1800</v>
      </c>
      <c r="VST18" s="192">
        <f>1800</f>
        <v>1800</v>
      </c>
      <c r="VSU18" s="192">
        <f>1800</f>
        <v>1800</v>
      </c>
      <c r="VSV18" s="192">
        <f>1800</f>
        <v>1800</v>
      </c>
      <c r="VSW18" s="192">
        <f>1800</f>
        <v>1800</v>
      </c>
      <c r="VSX18" s="192">
        <f>1800</f>
        <v>1800</v>
      </c>
      <c r="VSY18" s="192">
        <f>1800</f>
        <v>1800</v>
      </c>
      <c r="VSZ18" s="192">
        <f>1800</f>
        <v>1800</v>
      </c>
      <c r="VTA18" s="192">
        <f>1800</f>
        <v>1800</v>
      </c>
      <c r="VTB18" s="192">
        <f>1800</f>
        <v>1800</v>
      </c>
      <c r="VTC18" s="192">
        <f>1800</f>
        <v>1800</v>
      </c>
      <c r="VTD18" s="192">
        <f>1800</f>
        <v>1800</v>
      </c>
      <c r="VTE18" s="192">
        <f>1800</f>
        <v>1800</v>
      </c>
      <c r="VTF18" s="192">
        <f>1800</f>
        <v>1800</v>
      </c>
      <c r="VTG18" s="192">
        <f>1800</f>
        <v>1800</v>
      </c>
      <c r="VTH18" s="192">
        <f>1800</f>
        <v>1800</v>
      </c>
      <c r="VTI18" s="192">
        <f>1800</f>
        <v>1800</v>
      </c>
      <c r="VTJ18" s="192">
        <f>1800</f>
        <v>1800</v>
      </c>
      <c r="VTK18" s="192">
        <f>1800</f>
        <v>1800</v>
      </c>
      <c r="VTL18" s="192">
        <f>1800</f>
        <v>1800</v>
      </c>
      <c r="VTM18" s="192">
        <f>1800</f>
        <v>1800</v>
      </c>
      <c r="VTN18" s="192">
        <f>1800</f>
        <v>1800</v>
      </c>
      <c r="VTO18" s="192">
        <f>1800</f>
        <v>1800</v>
      </c>
      <c r="VTP18" s="192">
        <f>1800</f>
        <v>1800</v>
      </c>
      <c r="VTQ18" s="192">
        <f>1800</f>
        <v>1800</v>
      </c>
      <c r="VTR18" s="192">
        <f>1800</f>
        <v>1800</v>
      </c>
      <c r="VTS18" s="192">
        <f>1800</f>
        <v>1800</v>
      </c>
      <c r="VTT18" s="192">
        <f>1800</f>
        <v>1800</v>
      </c>
      <c r="VTU18" s="192">
        <f>1800</f>
        <v>1800</v>
      </c>
      <c r="VTV18" s="192">
        <f>1800</f>
        <v>1800</v>
      </c>
      <c r="VTW18" s="192">
        <f>1800</f>
        <v>1800</v>
      </c>
      <c r="VTX18" s="192">
        <f>1800</f>
        <v>1800</v>
      </c>
      <c r="VTY18" s="192">
        <f>1800</f>
        <v>1800</v>
      </c>
      <c r="VTZ18" s="192">
        <f>1800</f>
        <v>1800</v>
      </c>
      <c r="VUA18" s="192">
        <f>1800</f>
        <v>1800</v>
      </c>
      <c r="VUB18" s="192">
        <f>1800</f>
        <v>1800</v>
      </c>
      <c r="VUC18" s="192">
        <f>1800</f>
        <v>1800</v>
      </c>
      <c r="VUD18" s="192">
        <f>1800</f>
        <v>1800</v>
      </c>
      <c r="VUE18" s="192">
        <f>1800</f>
        <v>1800</v>
      </c>
      <c r="VUF18" s="192">
        <f>1800</f>
        <v>1800</v>
      </c>
      <c r="VUG18" s="192">
        <f>1800</f>
        <v>1800</v>
      </c>
      <c r="VUH18" s="192">
        <f>1800</f>
        <v>1800</v>
      </c>
      <c r="VUI18" s="192">
        <f>1800</f>
        <v>1800</v>
      </c>
      <c r="VUJ18" s="192">
        <f>1800</f>
        <v>1800</v>
      </c>
      <c r="VUK18" s="192">
        <f>1800</f>
        <v>1800</v>
      </c>
      <c r="VUL18" s="192">
        <f>1800</f>
        <v>1800</v>
      </c>
      <c r="VUM18" s="192">
        <f>1800</f>
        <v>1800</v>
      </c>
      <c r="VUN18" s="192">
        <f>1800</f>
        <v>1800</v>
      </c>
      <c r="VUO18" s="192">
        <f>1800</f>
        <v>1800</v>
      </c>
      <c r="VUP18" s="192">
        <f>1800</f>
        <v>1800</v>
      </c>
      <c r="VUQ18" s="192">
        <f>1800</f>
        <v>1800</v>
      </c>
      <c r="VUR18" s="192">
        <f>1800</f>
        <v>1800</v>
      </c>
      <c r="VUS18" s="192">
        <f>1800</f>
        <v>1800</v>
      </c>
      <c r="VUT18" s="192">
        <f>1800</f>
        <v>1800</v>
      </c>
      <c r="VUU18" s="192">
        <f>1800</f>
        <v>1800</v>
      </c>
      <c r="VUV18" s="192">
        <f>1800</f>
        <v>1800</v>
      </c>
      <c r="VUW18" s="192">
        <f>1800</f>
        <v>1800</v>
      </c>
      <c r="VUX18" s="192">
        <f>1800</f>
        <v>1800</v>
      </c>
      <c r="VUY18" s="192">
        <f>1800</f>
        <v>1800</v>
      </c>
      <c r="VUZ18" s="192">
        <f>1800</f>
        <v>1800</v>
      </c>
      <c r="VVA18" s="192">
        <f>1800</f>
        <v>1800</v>
      </c>
      <c r="VVB18" s="192">
        <f>1800</f>
        <v>1800</v>
      </c>
      <c r="VVC18" s="192">
        <f>1800</f>
        <v>1800</v>
      </c>
      <c r="VVD18" s="192">
        <f>1800</f>
        <v>1800</v>
      </c>
      <c r="VVE18" s="192">
        <f>1800</f>
        <v>1800</v>
      </c>
      <c r="VVF18" s="192">
        <f>1800</f>
        <v>1800</v>
      </c>
      <c r="VVG18" s="192">
        <f>1800</f>
        <v>1800</v>
      </c>
      <c r="VVH18" s="192">
        <f>1800</f>
        <v>1800</v>
      </c>
      <c r="VVI18" s="192">
        <f>1800</f>
        <v>1800</v>
      </c>
      <c r="VVJ18" s="192">
        <f>1800</f>
        <v>1800</v>
      </c>
      <c r="VVK18" s="192">
        <f>1800</f>
        <v>1800</v>
      </c>
      <c r="VVL18" s="192">
        <f>1800</f>
        <v>1800</v>
      </c>
      <c r="VVM18" s="192">
        <f>1800</f>
        <v>1800</v>
      </c>
      <c r="VVN18" s="192">
        <f>1800</f>
        <v>1800</v>
      </c>
      <c r="VVO18" s="192">
        <f>1800</f>
        <v>1800</v>
      </c>
      <c r="VVP18" s="192">
        <f>1800</f>
        <v>1800</v>
      </c>
      <c r="VVQ18" s="192">
        <f>1800</f>
        <v>1800</v>
      </c>
      <c r="VVR18" s="192">
        <f>1800</f>
        <v>1800</v>
      </c>
      <c r="VVS18" s="192">
        <f>1800</f>
        <v>1800</v>
      </c>
      <c r="VVT18" s="192">
        <f>1800</f>
        <v>1800</v>
      </c>
      <c r="VVU18" s="192">
        <f>1800</f>
        <v>1800</v>
      </c>
      <c r="VVV18" s="192">
        <f>1800</f>
        <v>1800</v>
      </c>
      <c r="VVW18" s="192">
        <f>1800</f>
        <v>1800</v>
      </c>
      <c r="VVX18" s="192">
        <f>1800</f>
        <v>1800</v>
      </c>
      <c r="VVY18" s="192">
        <f>1800</f>
        <v>1800</v>
      </c>
      <c r="VVZ18" s="192">
        <f>1800</f>
        <v>1800</v>
      </c>
      <c r="VWA18" s="192">
        <f>1800</f>
        <v>1800</v>
      </c>
      <c r="VWB18" s="192">
        <f>1800</f>
        <v>1800</v>
      </c>
      <c r="VWC18" s="192">
        <f>1800</f>
        <v>1800</v>
      </c>
      <c r="VWD18" s="192">
        <f>1800</f>
        <v>1800</v>
      </c>
      <c r="VWE18" s="192">
        <f>1800</f>
        <v>1800</v>
      </c>
      <c r="VWF18" s="192">
        <f>1800</f>
        <v>1800</v>
      </c>
      <c r="VWG18" s="192">
        <f>1800</f>
        <v>1800</v>
      </c>
      <c r="VWH18" s="192">
        <f>1800</f>
        <v>1800</v>
      </c>
      <c r="VWI18" s="192">
        <f>1800</f>
        <v>1800</v>
      </c>
      <c r="VWJ18" s="192">
        <f>1800</f>
        <v>1800</v>
      </c>
      <c r="VWK18" s="192">
        <f>1800</f>
        <v>1800</v>
      </c>
      <c r="VWL18" s="192">
        <f>1800</f>
        <v>1800</v>
      </c>
      <c r="VWM18" s="192">
        <f>1800</f>
        <v>1800</v>
      </c>
      <c r="VWN18" s="192">
        <f>1800</f>
        <v>1800</v>
      </c>
      <c r="VWO18" s="192">
        <f>1800</f>
        <v>1800</v>
      </c>
      <c r="VWP18" s="192">
        <f>1800</f>
        <v>1800</v>
      </c>
      <c r="VWQ18" s="192">
        <f>1800</f>
        <v>1800</v>
      </c>
      <c r="VWR18" s="192">
        <f>1800</f>
        <v>1800</v>
      </c>
      <c r="VWS18" s="192">
        <f>1800</f>
        <v>1800</v>
      </c>
      <c r="VWT18" s="192">
        <f>1800</f>
        <v>1800</v>
      </c>
      <c r="VWU18" s="192">
        <f>1800</f>
        <v>1800</v>
      </c>
      <c r="VWV18" s="192">
        <f>1800</f>
        <v>1800</v>
      </c>
      <c r="VWW18" s="192">
        <f>1800</f>
        <v>1800</v>
      </c>
      <c r="VWX18" s="192">
        <f>1800</f>
        <v>1800</v>
      </c>
      <c r="VWY18" s="192">
        <f>1800</f>
        <v>1800</v>
      </c>
      <c r="VWZ18" s="192">
        <f>1800</f>
        <v>1800</v>
      </c>
      <c r="VXA18" s="192">
        <f>1800</f>
        <v>1800</v>
      </c>
      <c r="VXB18" s="192">
        <f>1800</f>
        <v>1800</v>
      </c>
      <c r="VXC18" s="192">
        <f>1800</f>
        <v>1800</v>
      </c>
      <c r="VXD18" s="192">
        <f>1800</f>
        <v>1800</v>
      </c>
      <c r="VXE18" s="192">
        <f>1800</f>
        <v>1800</v>
      </c>
      <c r="VXF18" s="192">
        <f>1800</f>
        <v>1800</v>
      </c>
      <c r="VXG18" s="192">
        <f>1800</f>
        <v>1800</v>
      </c>
      <c r="VXH18" s="192">
        <f>1800</f>
        <v>1800</v>
      </c>
      <c r="VXI18" s="192">
        <f>1800</f>
        <v>1800</v>
      </c>
      <c r="VXJ18" s="192">
        <f>1800</f>
        <v>1800</v>
      </c>
      <c r="VXK18" s="192">
        <f>1800</f>
        <v>1800</v>
      </c>
      <c r="VXL18" s="192">
        <f>1800</f>
        <v>1800</v>
      </c>
      <c r="VXM18" s="192">
        <f>1800</f>
        <v>1800</v>
      </c>
      <c r="VXN18" s="192">
        <f>1800</f>
        <v>1800</v>
      </c>
      <c r="VXO18" s="192">
        <f>1800</f>
        <v>1800</v>
      </c>
      <c r="VXP18" s="192">
        <f>1800</f>
        <v>1800</v>
      </c>
      <c r="VXQ18" s="192">
        <f>1800</f>
        <v>1800</v>
      </c>
      <c r="VXR18" s="192">
        <f>1800</f>
        <v>1800</v>
      </c>
      <c r="VXS18" s="192">
        <f>1800</f>
        <v>1800</v>
      </c>
      <c r="VXT18" s="192">
        <f>1800</f>
        <v>1800</v>
      </c>
      <c r="VXU18" s="192">
        <f>1800</f>
        <v>1800</v>
      </c>
      <c r="VXV18" s="192">
        <f>1800</f>
        <v>1800</v>
      </c>
      <c r="VXW18" s="192">
        <f>1800</f>
        <v>1800</v>
      </c>
      <c r="VXX18" s="192">
        <f>1800</f>
        <v>1800</v>
      </c>
      <c r="VXY18" s="192">
        <f>1800</f>
        <v>1800</v>
      </c>
      <c r="VXZ18" s="192">
        <f>1800</f>
        <v>1800</v>
      </c>
      <c r="VYA18" s="192">
        <f>1800</f>
        <v>1800</v>
      </c>
      <c r="VYB18" s="192">
        <f>1800</f>
        <v>1800</v>
      </c>
      <c r="VYC18" s="192">
        <f>1800</f>
        <v>1800</v>
      </c>
      <c r="VYD18" s="192">
        <f>1800</f>
        <v>1800</v>
      </c>
      <c r="VYE18" s="192">
        <f>1800</f>
        <v>1800</v>
      </c>
      <c r="VYF18" s="192">
        <f>1800</f>
        <v>1800</v>
      </c>
      <c r="VYG18" s="192">
        <f>1800</f>
        <v>1800</v>
      </c>
      <c r="VYH18" s="192">
        <f>1800</f>
        <v>1800</v>
      </c>
      <c r="VYI18" s="192">
        <f>1800</f>
        <v>1800</v>
      </c>
      <c r="VYJ18" s="192">
        <f>1800</f>
        <v>1800</v>
      </c>
      <c r="VYK18" s="192">
        <f>1800</f>
        <v>1800</v>
      </c>
      <c r="VYL18" s="192">
        <f>1800</f>
        <v>1800</v>
      </c>
      <c r="VYM18" s="192">
        <f>1800</f>
        <v>1800</v>
      </c>
      <c r="VYN18" s="192">
        <f>1800</f>
        <v>1800</v>
      </c>
      <c r="VYO18" s="192">
        <f>1800</f>
        <v>1800</v>
      </c>
      <c r="VYP18" s="192">
        <f>1800</f>
        <v>1800</v>
      </c>
      <c r="VYQ18" s="192">
        <f>1800</f>
        <v>1800</v>
      </c>
      <c r="VYR18" s="192">
        <f>1800</f>
        <v>1800</v>
      </c>
      <c r="VYS18" s="192">
        <f>1800</f>
        <v>1800</v>
      </c>
      <c r="VYT18" s="192">
        <f>1800</f>
        <v>1800</v>
      </c>
      <c r="VYU18" s="192">
        <f>1800</f>
        <v>1800</v>
      </c>
      <c r="VYV18" s="192">
        <f>1800</f>
        <v>1800</v>
      </c>
      <c r="VYW18" s="192">
        <f>1800</f>
        <v>1800</v>
      </c>
      <c r="VYX18" s="192">
        <f>1800</f>
        <v>1800</v>
      </c>
      <c r="VYY18" s="192">
        <f>1800</f>
        <v>1800</v>
      </c>
      <c r="VYZ18" s="192">
        <f>1800</f>
        <v>1800</v>
      </c>
      <c r="VZA18" s="192">
        <f>1800</f>
        <v>1800</v>
      </c>
      <c r="VZB18" s="192">
        <f>1800</f>
        <v>1800</v>
      </c>
      <c r="VZC18" s="192">
        <f>1800</f>
        <v>1800</v>
      </c>
      <c r="VZD18" s="192">
        <f>1800</f>
        <v>1800</v>
      </c>
      <c r="VZE18" s="192">
        <f>1800</f>
        <v>1800</v>
      </c>
      <c r="VZF18" s="192">
        <f>1800</f>
        <v>1800</v>
      </c>
      <c r="VZG18" s="192">
        <f>1800</f>
        <v>1800</v>
      </c>
      <c r="VZH18" s="192">
        <f>1800</f>
        <v>1800</v>
      </c>
      <c r="VZI18" s="192">
        <f>1800</f>
        <v>1800</v>
      </c>
      <c r="VZJ18" s="192">
        <f>1800</f>
        <v>1800</v>
      </c>
      <c r="VZK18" s="192">
        <f>1800</f>
        <v>1800</v>
      </c>
      <c r="VZL18" s="192">
        <f>1800</f>
        <v>1800</v>
      </c>
      <c r="VZM18" s="192">
        <f>1800</f>
        <v>1800</v>
      </c>
      <c r="VZN18" s="192">
        <f>1800</f>
        <v>1800</v>
      </c>
      <c r="VZO18" s="192">
        <f>1800</f>
        <v>1800</v>
      </c>
      <c r="VZP18" s="192">
        <f>1800</f>
        <v>1800</v>
      </c>
      <c r="VZQ18" s="192">
        <f>1800</f>
        <v>1800</v>
      </c>
      <c r="VZR18" s="192">
        <f>1800</f>
        <v>1800</v>
      </c>
      <c r="VZS18" s="192">
        <f>1800</f>
        <v>1800</v>
      </c>
      <c r="VZT18" s="192">
        <f>1800</f>
        <v>1800</v>
      </c>
      <c r="VZU18" s="192">
        <f>1800</f>
        <v>1800</v>
      </c>
      <c r="VZV18" s="192">
        <f>1800</f>
        <v>1800</v>
      </c>
      <c r="VZW18" s="192">
        <f>1800</f>
        <v>1800</v>
      </c>
      <c r="VZX18" s="192">
        <f>1800</f>
        <v>1800</v>
      </c>
      <c r="VZY18" s="192">
        <f>1800</f>
        <v>1800</v>
      </c>
      <c r="VZZ18" s="192">
        <f>1800</f>
        <v>1800</v>
      </c>
      <c r="WAA18" s="192">
        <f>1800</f>
        <v>1800</v>
      </c>
      <c r="WAB18" s="192">
        <f>1800</f>
        <v>1800</v>
      </c>
      <c r="WAC18" s="192">
        <f>1800</f>
        <v>1800</v>
      </c>
      <c r="WAD18" s="192">
        <f>1800</f>
        <v>1800</v>
      </c>
      <c r="WAE18" s="192">
        <f>1800</f>
        <v>1800</v>
      </c>
      <c r="WAF18" s="192">
        <f>1800</f>
        <v>1800</v>
      </c>
      <c r="WAG18" s="192">
        <f>1800</f>
        <v>1800</v>
      </c>
      <c r="WAH18" s="192">
        <f>1800</f>
        <v>1800</v>
      </c>
      <c r="WAI18" s="192">
        <f>1800</f>
        <v>1800</v>
      </c>
      <c r="WAJ18" s="192">
        <f>1800</f>
        <v>1800</v>
      </c>
      <c r="WAK18" s="192">
        <f>1800</f>
        <v>1800</v>
      </c>
      <c r="WAL18" s="192">
        <f>1800</f>
        <v>1800</v>
      </c>
      <c r="WAM18" s="192">
        <f>1800</f>
        <v>1800</v>
      </c>
      <c r="WAN18" s="192">
        <f>1800</f>
        <v>1800</v>
      </c>
      <c r="WAO18" s="192">
        <f>1800</f>
        <v>1800</v>
      </c>
      <c r="WAP18" s="192">
        <f>1800</f>
        <v>1800</v>
      </c>
      <c r="WAQ18" s="192">
        <f>1800</f>
        <v>1800</v>
      </c>
      <c r="WAR18" s="192">
        <f>1800</f>
        <v>1800</v>
      </c>
      <c r="WAS18" s="192">
        <f>1800</f>
        <v>1800</v>
      </c>
      <c r="WAT18" s="192">
        <f>1800</f>
        <v>1800</v>
      </c>
      <c r="WAU18" s="192">
        <f>1800</f>
        <v>1800</v>
      </c>
      <c r="WAV18" s="192">
        <f>1800</f>
        <v>1800</v>
      </c>
      <c r="WAW18" s="192">
        <f>1800</f>
        <v>1800</v>
      </c>
      <c r="WAX18" s="192">
        <f>1800</f>
        <v>1800</v>
      </c>
      <c r="WAY18" s="192">
        <f>1800</f>
        <v>1800</v>
      </c>
      <c r="WAZ18" s="192">
        <f>1800</f>
        <v>1800</v>
      </c>
      <c r="WBA18" s="192">
        <f>1800</f>
        <v>1800</v>
      </c>
      <c r="WBB18" s="192">
        <f>1800</f>
        <v>1800</v>
      </c>
      <c r="WBC18" s="192">
        <f>1800</f>
        <v>1800</v>
      </c>
      <c r="WBD18" s="192">
        <f>1800</f>
        <v>1800</v>
      </c>
      <c r="WBE18" s="192">
        <f>1800</f>
        <v>1800</v>
      </c>
      <c r="WBF18" s="192">
        <f>1800</f>
        <v>1800</v>
      </c>
      <c r="WBG18" s="192">
        <f>1800</f>
        <v>1800</v>
      </c>
      <c r="WBH18" s="192">
        <f>1800</f>
        <v>1800</v>
      </c>
      <c r="WBI18" s="192">
        <f>1800</f>
        <v>1800</v>
      </c>
      <c r="WBJ18" s="192">
        <f>1800</f>
        <v>1800</v>
      </c>
      <c r="WBK18" s="192">
        <f>1800</f>
        <v>1800</v>
      </c>
      <c r="WBL18" s="192">
        <f>1800</f>
        <v>1800</v>
      </c>
      <c r="WBM18" s="192">
        <f>1800</f>
        <v>1800</v>
      </c>
      <c r="WBN18" s="192">
        <f>1800</f>
        <v>1800</v>
      </c>
      <c r="WBO18" s="192">
        <f>1800</f>
        <v>1800</v>
      </c>
      <c r="WBP18" s="192">
        <f>1800</f>
        <v>1800</v>
      </c>
      <c r="WBQ18" s="192">
        <f>1800</f>
        <v>1800</v>
      </c>
      <c r="WBR18" s="192">
        <f>1800</f>
        <v>1800</v>
      </c>
      <c r="WBS18" s="192">
        <f>1800</f>
        <v>1800</v>
      </c>
      <c r="WBT18" s="192">
        <f>1800</f>
        <v>1800</v>
      </c>
      <c r="WBU18" s="192">
        <f>1800</f>
        <v>1800</v>
      </c>
      <c r="WBV18" s="192">
        <f>1800</f>
        <v>1800</v>
      </c>
      <c r="WBW18" s="192">
        <f>1800</f>
        <v>1800</v>
      </c>
      <c r="WBX18" s="192">
        <f>1800</f>
        <v>1800</v>
      </c>
      <c r="WBY18" s="192">
        <f>1800</f>
        <v>1800</v>
      </c>
      <c r="WBZ18" s="192">
        <f>1800</f>
        <v>1800</v>
      </c>
      <c r="WCA18" s="192">
        <f>1800</f>
        <v>1800</v>
      </c>
      <c r="WCB18" s="192">
        <f>1800</f>
        <v>1800</v>
      </c>
      <c r="WCC18" s="192">
        <f>1800</f>
        <v>1800</v>
      </c>
      <c r="WCD18" s="192">
        <f>1800</f>
        <v>1800</v>
      </c>
      <c r="WCE18" s="192">
        <f>1800</f>
        <v>1800</v>
      </c>
      <c r="WCF18" s="192">
        <f>1800</f>
        <v>1800</v>
      </c>
      <c r="WCG18" s="192">
        <f>1800</f>
        <v>1800</v>
      </c>
      <c r="WCH18" s="192">
        <f>1800</f>
        <v>1800</v>
      </c>
      <c r="WCI18" s="192">
        <f>1800</f>
        <v>1800</v>
      </c>
      <c r="WCJ18" s="192">
        <f>1800</f>
        <v>1800</v>
      </c>
      <c r="WCK18" s="192">
        <f>1800</f>
        <v>1800</v>
      </c>
      <c r="WCL18" s="192">
        <f>1800</f>
        <v>1800</v>
      </c>
      <c r="WCM18" s="192">
        <f>1800</f>
        <v>1800</v>
      </c>
      <c r="WCN18" s="192">
        <f>1800</f>
        <v>1800</v>
      </c>
      <c r="WCO18" s="192">
        <f>1800</f>
        <v>1800</v>
      </c>
      <c r="WCP18" s="192">
        <f>1800</f>
        <v>1800</v>
      </c>
      <c r="WCQ18" s="192">
        <f>1800</f>
        <v>1800</v>
      </c>
      <c r="WCR18" s="192">
        <f>1800</f>
        <v>1800</v>
      </c>
      <c r="WCS18" s="192">
        <f>1800</f>
        <v>1800</v>
      </c>
      <c r="WCT18" s="192">
        <f>1800</f>
        <v>1800</v>
      </c>
      <c r="WCU18" s="192">
        <f>1800</f>
        <v>1800</v>
      </c>
      <c r="WCV18" s="192">
        <f>1800</f>
        <v>1800</v>
      </c>
      <c r="WCW18" s="192">
        <f>1800</f>
        <v>1800</v>
      </c>
      <c r="WCX18" s="192">
        <f>1800</f>
        <v>1800</v>
      </c>
      <c r="WCY18" s="192">
        <f>1800</f>
        <v>1800</v>
      </c>
      <c r="WCZ18" s="192">
        <f>1800</f>
        <v>1800</v>
      </c>
      <c r="WDA18" s="192">
        <f>1800</f>
        <v>1800</v>
      </c>
      <c r="WDB18" s="192">
        <f>1800</f>
        <v>1800</v>
      </c>
      <c r="WDC18" s="192">
        <f>1800</f>
        <v>1800</v>
      </c>
      <c r="WDD18" s="192">
        <f>1800</f>
        <v>1800</v>
      </c>
      <c r="WDE18" s="192">
        <f>1800</f>
        <v>1800</v>
      </c>
      <c r="WDF18" s="192">
        <f>1800</f>
        <v>1800</v>
      </c>
      <c r="WDG18" s="192">
        <f>1800</f>
        <v>1800</v>
      </c>
      <c r="WDH18" s="192">
        <f>1800</f>
        <v>1800</v>
      </c>
      <c r="WDI18" s="192">
        <f>1800</f>
        <v>1800</v>
      </c>
      <c r="WDJ18" s="192">
        <f>1800</f>
        <v>1800</v>
      </c>
      <c r="WDK18" s="192">
        <f>1800</f>
        <v>1800</v>
      </c>
      <c r="WDL18" s="192">
        <f>1800</f>
        <v>1800</v>
      </c>
      <c r="WDM18" s="192">
        <f>1800</f>
        <v>1800</v>
      </c>
      <c r="WDN18" s="192">
        <f>1800</f>
        <v>1800</v>
      </c>
      <c r="WDO18" s="192">
        <f>1800</f>
        <v>1800</v>
      </c>
      <c r="WDP18" s="192">
        <f>1800</f>
        <v>1800</v>
      </c>
      <c r="WDQ18" s="192">
        <f>1800</f>
        <v>1800</v>
      </c>
      <c r="WDR18" s="192">
        <f>1800</f>
        <v>1800</v>
      </c>
      <c r="WDS18" s="192">
        <f>1800</f>
        <v>1800</v>
      </c>
      <c r="WDT18" s="192">
        <f>1800</f>
        <v>1800</v>
      </c>
      <c r="WDU18" s="192">
        <f>1800</f>
        <v>1800</v>
      </c>
      <c r="WDV18" s="192">
        <f>1800</f>
        <v>1800</v>
      </c>
      <c r="WDW18" s="192">
        <f>1800</f>
        <v>1800</v>
      </c>
      <c r="WDX18" s="192">
        <f>1800</f>
        <v>1800</v>
      </c>
      <c r="WDY18" s="192">
        <f>1800</f>
        <v>1800</v>
      </c>
      <c r="WDZ18" s="192">
        <f>1800</f>
        <v>1800</v>
      </c>
      <c r="WEA18" s="192">
        <f>1800</f>
        <v>1800</v>
      </c>
      <c r="WEB18" s="192">
        <f>1800</f>
        <v>1800</v>
      </c>
      <c r="WEC18" s="192">
        <f>1800</f>
        <v>1800</v>
      </c>
      <c r="WED18" s="192">
        <f>1800</f>
        <v>1800</v>
      </c>
      <c r="WEE18" s="192">
        <f>1800</f>
        <v>1800</v>
      </c>
      <c r="WEF18" s="192">
        <f>1800</f>
        <v>1800</v>
      </c>
      <c r="WEG18" s="192">
        <f>1800</f>
        <v>1800</v>
      </c>
      <c r="WEH18" s="192">
        <f>1800</f>
        <v>1800</v>
      </c>
      <c r="WEI18" s="192">
        <f>1800</f>
        <v>1800</v>
      </c>
      <c r="WEJ18" s="192">
        <f>1800</f>
        <v>1800</v>
      </c>
      <c r="WEK18" s="192">
        <f>1800</f>
        <v>1800</v>
      </c>
      <c r="WEL18" s="192">
        <f>1800</f>
        <v>1800</v>
      </c>
      <c r="WEM18" s="192">
        <f>1800</f>
        <v>1800</v>
      </c>
      <c r="WEN18" s="192">
        <f>1800</f>
        <v>1800</v>
      </c>
      <c r="WEO18" s="192">
        <f>1800</f>
        <v>1800</v>
      </c>
      <c r="WEP18" s="192">
        <f>1800</f>
        <v>1800</v>
      </c>
      <c r="WEQ18" s="192">
        <f>1800</f>
        <v>1800</v>
      </c>
      <c r="WER18" s="192">
        <f>1800</f>
        <v>1800</v>
      </c>
      <c r="WES18" s="192">
        <f>1800</f>
        <v>1800</v>
      </c>
      <c r="WET18" s="192">
        <f>1800</f>
        <v>1800</v>
      </c>
      <c r="WEU18" s="192">
        <f>1800</f>
        <v>1800</v>
      </c>
      <c r="WEV18" s="192">
        <f>1800</f>
        <v>1800</v>
      </c>
      <c r="WEW18" s="192">
        <f>1800</f>
        <v>1800</v>
      </c>
      <c r="WEX18" s="192">
        <f>1800</f>
        <v>1800</v>
      </c>
      <c r="WEY18" s="192">
        <f>1800</f>
        <v>1800</v>
      </c>
      <c r="WEZ18" s="192">
        <f>1800</f>
        <v>1800</v>
      </c>
      <c r="WFA18" s="192">
        <f>1800</f>
        <v>1800</v>
      </c>
      <c r="WFB18" s="192">
        <f>1800</f>
        <v>1800</v>
      </c>
      <c r="WFC18" s="192">
        <f>1800</f>
        <v>1800</v>
      </c>
      <c r="WFD18" s="192">
        <f>1800</f>
        <v>1800</v>
      </c>
      <c r="WFE18" s="192">
        <f>1800</f>
        <v>1800</v>
      </c>
      <c r="WFF18" s="192">
        <f>1800</f>
        <v>1800</v>
      </c>
      <c r="WFG18" s="192">
        <f>1800</f>
        <v>1800</v>
      </c>
      <c r="WFH18" s="192">
        <f>1800</f>
        <v>1800</v>
      </c>
      <c r="WFI18" s="192">
        <f>1800</f>
        <v>1800</v>
      </c>
      <c r="WFJ18" s="192">
        <f>1800</f>
        <v>1800</v>
      </c>
      <c r="WFK18" s="192">
        <f>1800</f>
        <v>1800</v>
      </c>
      <c r="WFL18" s="192">
        <f>1800</f>
        <v>1800</v>
      </c>
      <c r="WFM18" s="192">
        <f>1800</f>
        <v>1800</v>
      </c>
      <c r="WFN18" s="192">
        <f>1800</f>
        <v>1800</v>
      </c>
      <c r="WFO18" s="192">
        <f>1800</f>
        <v>1800</v>
      </c>
      <c r="WFP18" s="192">
        <f>1800</f>
        <v>1800</v>
      </c>
      <c r="WFQ18" s="192">
        <f>1800</f>
        <v>1800</v>
      </c>
      <c r="WFR18" s="192">
        <f>1800</f>
        <v>1800</v>
      </c>
      <c r="WFS18" s="192">
        <f>1800</f>
        <v>1800</v>
      </c>
      <c r="WFT18" s="192">
        <f>1800</f>
        <v>1800</v>
      </c>
      <c r="WFU18" s="192">
        <f>1800</f>
        <v>1800</v>
      </c>
      <c r="WFV18" s="192">
        <f>1800</f>
        <v>1800</v>
      </c>
      <c r="WFW18" s="192">
        <f>1800</f>
        <v>1800</v>
      </c>
      <c r="WFX18" s="192">
        <f>1800</f>
        <v>1800</v>
      </c>
      <c r="WFY18" s="192">
        <f>1800</f>
        <v>1800</v>
      </c>
      <c r="WFZ18" s="192">
        <f>1800</f>
        <v>1800</v>
      </c>
      <c r="WGA18" s="192">
        <f>1800</f>
        <v>1800</v>
      </c>
      <c r="WGB18" s="192">
        <f>1800</f>
        <v>1800</v>
      </c>
      <c r="WGC18" s="192">
        <f>1800</f>
        <v>1800</v>
      </c>
      <c r="WGD18" s="192">
        <f>1800</f>
        <v>1800</v>
      </c>
      <c r="WGE18" s="192">
        <f>1800</f>
        <v>1800</v>
      </c>
      <c r="WGF18" s="192">
        <f>1800</f>
        <v>1800</v>
      </c>
      <c r="WGG18" s="192">
        <f>1800</f>
        <v>1800</v>
      </c>
      <c r="WGH18" s="192">
        <f>1800</f>
        <v>1800</v>
      </c>
      <c r="WGI18" s="192">
        <f>1800</f>
        <v>1800</v>
      </c>
      <c r="WGJ18" s="192">
        <f>1800</f>
        <v>1800</v>
      </c>
      <c r="WGK18" s="192">
        <f>1800</f>
        <v>1800</v>
      </c>
      <c r="WGL18" s="192">
        <f>1800</f>
        <v>1800</v>
      </c>
      <c r="WGM18" s="192">
        <f>1800</f>
        <v>1800</v>
      </c>
      <c r="WGN18" s="192">
        <f>1800</f>
        <v>1800</v>
      </c>
      <c r="WGO18" s="192">
        <f>1800</f>
        <v>1800</v>
      </c>
      <c r="WGP18" s="192">
        <f>1800</f>
        <v>1800</v>
      </c>
      <c r="WGQ18" s="192">
        <f>1800</f>
        <v>1800</v>
      </c>
      <c r="WGR18" s="192">
        <f>1800</f>
        <v>1800</v>
      </c>
      <c r="WGS18" s="192">
        <f>1800</f>
        <v>1800</v>
      </c>
      <c r="WGT18" s="192">
        <f>1800</f>
        <v>1800</v>
      </c>
      <c r="WGU18" s="192">
        <f>1800</f>
        <v>1800</v>
      </c>
      <c r="WGV18" s="192">
        <f>1800</f>
        <v>1800</v>
      </c>
      <c r="WGW18" s="192">
        <f>1800</f>
        <v>1800</v>
      </c>
      <c r="WGX18" s="192">
        <f>1800</f>
        <v>1800</v>
      </c>
      <c r="WGY18" s="192">
        <f>1800</f>
        <v>1800</v>
      </c>
      <c r="WGZ18" s="192">
        <f>1800</f>
        <v>1800</v>
      </c>
      <c r="WHA18" s="192">
        <f>1800</f>
        <v>1800</v>
      </c>
      <c r="WHB18" s="192">
        <f>1800</f>
        <v>1800</v>
      </c>
      <c r="WHC18" s="192">
        <f>1800</f>
        <v>1800</v>
      </c>
      <c r="WHD18" s="192">
        <f>1800</f>
        <v>1800</v>
      </c>
      <c r="WHE18" s="192">
        <f>1800</f>
        <v>1800</v>
      </c>
      <c r="WHF18" s="192">
        <f>1800</f>
        <v>1800</v>
      </c>
      <c r="WHG18" s="192">
        <f>1800</f>
        <v>1800</v>
      </c>
      <c r="WHH18" s="192">
        <f>1800</f>
        <v>1800</v>
      </c>
      <c r="WHI18" s="192">
        <f>1800</f>
        <v>1800</v>
      </c>
      <c r="WHJ18" s="192">
        <f>1800</f>
        <v>1800</v>
      </c>
      <c r="WHK18" s="192">
        <f>1800</f>
        <v>1800</v>
      </c>
      <c r="WHL18" s="192">
        <f>1800</f>
        <v>1800</v>
      </c>
      <c r="WHM18" s="192">
        <f>1800</f>
        <v>1800</v>
      </c>
      <c r="WHN18" s="192">
        <f>1800</f>
        <v>1800</v>
      </c>
      <c r="WHO18" s="192">
        <f>1800</f>
        <v>1800</v>
      </c>
      <c r="WHP18" s="192">
        <f>1800</f>
        <v>1800</v>
      </c>
      <c r="WHQ18" s="192">
        <f>1800</f>
        <v>1800</v>
      </c>
      <c r="WHR18" s="192">
        <f>1800</f>
        <v>1800</v>
      </c>
      <c r="WHS18" s="192">
        <f>1800</f>
        <v>1800</v>
      </c>
      <c r="WHT18" s="192">
        <f>1800</f>
        <v>1800</v>
      </c>
      <c r="WHU18" s="192">
        <f>1800</f>
        <v>1800</v>
      </c>
      <c r="WHV18" s="192">
        <f>1800</f>
        <v>1800</v>
      </c>
      <c r="WHW18" s="192">
        <f>1800</f>
        <v>1800</v>
      </c>
      <c r="WHX18" s="192">
        <f>1800</f>
        <v>1800</v>
      </c>
      <c r="WHY18" s="192">
        <f>1800</f>
        <v>1800</v>
      </c>
      <c r="WHZ18" s="192">
        <f>1800</f>
        <v>1800</v>
      </c>
      <c r="WIA18" s="192">
        <f>1800</f>
        <v>1800</v>
      </c>
      <c r="WIB18" s="192">
        <f>1800</f>
        <v>1800</v>
      </c>
      <c r="WIC18" s="192">
        <f>1800</f>
        <v>1800</v>
      </c>
      <c r="WID18" s="192">
        <f>1800</f>
        <v>1800</v>
      </c>
      <c r="WIE18" s="192">
        <f>1800</f>
        <v>1800</v>
      </c>
      <c r="WIF18" s="192">
        <f>1800</f>
        <v>1800</v>
      </c>
      <c r="WIG18" s="192">
        <f>1800</f>
        <v>1800</v>
      </c>
      <c r="WIH18" s="192">
        <f>1800</f>
        <v>1800</v>
      </c>
      <c r="WII18" s="192">
        <f>1800</f>
        <v>1800</v>
      </c>
      <c r="WIJ18" s="192">
        <f>1800</f>
        <v>1800</v>
      </c>
      <c r="WIK18" s="192">
        <f>1800</f>
        <v>1800</v>
      </c>
      <c r="WIL18" s="192">
        <f>1800</f>
        <v>1800</v>
      </c>
      <c r="WIM18" s="192">
        <f>1800</f>
        <v>1800</v>
      </c>
      <c r="WIN18" s="192">
        <f>1800</f>
        <v>1800</v>
      </c>
      <c r="WIO18" s="192">
        <f>1800</f>
        <v>1800</v>
      </c>
      <c r="WIP18" s="192">
        <f>1800</f>
        <v>1800</v>
      </c>
      <c r="WIQ18" s="192">
        <f>1800</f>
        <v>1800</v>
      </c>
      <c r="WIR18" s="192">
        <f>1800</f>
        <v>1800</v>
      </c>
      <c r="WIS18" s="192">
        <f>1800</f>
        <v>1800</v>
      </c>
      <c r="WIT18" s="192">
        <f>1800</f>
        <v>1800</v>
      </c>
      <c r="WIU18" s="192">
        <f>1800</f>
        <v>1800</v>
      </c>
      <c r="WIV18" s="192">
        <f>1800</f>
        <v>1800</v>
      </c>
      <c r="WIW18" s="192">
        <f>1800</f>
        <v>1800</v>
      </c>
      <c r="WIX18" s="192">
        <f>1800</f>
        <v>1800</v>
      </c>
      <c r="WIY18" s="192">
        <f>1800</f>
        <v>1800</v>
      </c>
      <c r="WIZ18" s="192">
        <f>1800</f>
        <v>1800</v>
      </c>
      <c r="WJA18" s="192">
        <f>1800</f>
        <v>1800</v>
      </c>
      <c r="WJB18" s="192">
        <f>1800</f>
        <v>1800</v>
      </c>
      <c r="WJC18" s="192">
        <f>1800</f>
        <v>1800</v>
      </c>
      <c r="WJD18" s="192">
        <f>1800</f>
        <v>1800</v>
      </c>
      <c r="WJE18" s="192">
        <f>1800</f>
        <v>1800</v>
      </c>
      <c r="WJF18" s="192">
        <f>1800</f>
        <v>1800</v>
      </c>
      <c r="WJG18" s="192">
        <f>1800</f>
        <v>1800</v>
      </c>
      <c r="WJH18" s="192">
        <f>1800</f>
        <v>1800</v>
      </c>
      <c r="WJI18" s="192">
        <f>1800</f>
        <v>1800</v>
      </c>
      <c r="WJJ18" s="192">
        <f>1800</f>
        <v>1800</v>
      </c>
      <c r="WJK18" s="192">
        <f>1800</f>
        <v>1800</v>
      </c>
      <c r="WJL18" s="192">
        <f>1800</f>
        <v>1800</v>
      </c>
      <c r="WJM18" s="192">
        <f>1800</f>
        <v>1800</v>
      </c>
      <c r="WJN18" s="192">
        <f>1800</f>
        <v>1800</v>
      </c>
      <c r="WJO18" s="192">
        <f>1800</f>
        <v>1800</v>
      </c>
      <c r="WJP18" s="192">
        <f>1800</f>
        <v>1800</v>
      </c>
      <c r="WJQ18" s="192">
        <f>1800</f>
        <v>1800</v>
      </c>
      <c r="WJR18" s="192">
        <f>1800</f>
        <v>1800</v>
      </c>
      <c r="WJS18" s="192">
        <f>1800</f>
        <v>1800</v>
      </c>
      <c r="WJT18" s="192">
        <f>1800</f>
        <v>1800</v>
      </c>
      <c r="WJU18" s="192">
        <f>1800</f>
        <v>1800</v>
      </c>
      <c r="WJV18" s="192">
        <f>1800</f>
        <v>1800</v>
      </c>
      <c r="WJW18" s="192">
        <f>1800</f>
        <v>1800</v>
      </c>
      <c r="WJX18" s="192">
        <f>1800</f>
        <v>1800</v>
      </c>
      <c r="WJY18" s="192">
        <f>1800</f>
        <v>1800</v>
      </c>
      <c r="WJZ18" s="192">
        <f>1800</f>
        <v>1800</v>
      </c>
      <c r="WKA18" s="192">
        <f>1800</f>
        <v>1800</v>
      </c>
      <c r="WKB18" s="192">
        <f>1800</f>
        <v>1800</v>
      </c>
      <c r="WKC18" s="192">
        <f>1800</f>
        <v>1800</v>
      </c>
      <c r="WKD18" s="192">
        <f>1800</f>
        <v>1800</v>
      </c>
      <c r="WKE18" s="192">
        <f>1800</f>
        <v>1800</v>
      </c>
      <c r="WKF18" s="192">
        <f>1800</f>
        <v>1800</v>
      </c>
      <c r="WKG18" s="192">
        <f>1800</f>
        <v>1800</v>
      </c>
      <c r="WKH18" s="192">
        <f>1800</f>
        <v>1800</v>
      </c>
      <c r="WKI18" s="192">
        <f>1800</f>
        <v>1800</v>
      </c>
      <c r="WKJ18" s="192">
        <f>1800</f>
        <v>1800</v>
      </c>
      <c r="WKK18" s="192">
        <f>1800</f>
        <v>1800</v>
      </c>
      <c r="WKL18" s="192">
        <f>1800</f>
        <v>1800</v>
      </c>
      <c r="WKM18" s="192">
        <f>1800</f>
        <v>1800</v>
      </c>
      <c r="WKN18" s="192">
        <f>1800</f>
        <v>1800</v>
      </c>
      <c r="WKO18" s="192">
        <f>1800</f>
        <v>1800</v>
      </c>
      <c r="WKP18" s="192">
        <f>1800</f>
        <v>1800</v>
      </c>
      <c r="WKQ18" s="192">
        <f>1800</f>
        <v>1800</v>
      </c>
      <c r="WKR18" s="192">
        <f>1800</f>
        <v>1800</v>
      </c>
      <c r="WKS18" s="192">
        <f>1800</f>
        <v>1800</v>
      </c>
      <c r="WKT18" s="192">
        <f>1800</f>
        <v>1800</v>
      </c>
      <c r="WKU18" s="192">
        <f>1800</f>
        <v>1800</v>
      </c>
      <c r="WKV18" s="192">
        <f>1800</f>
        <v>1800</v>
      </c>
      <c r="WKW18" s="192">
        <f>1800</f>
        <v>1800</v>
      </c>
      <c r="WKX18" s="192">
        <f>1800</f>
        <v>1800</v>
      </c>
      <c r="WKY18" s="192">
        <f>1800</f>
        <v>1800</v>
      </c>
      <c r="WKZ18" s="192">
        <f>1800</f>
        <v>1800</v>
      </c>
      <c r="WLA18" s="192">
        <f>1800</f>
        <v>1800</v>
      </c>
      <c r="WLB18" s="192">
        <f>1800</f>
        <v>1800</v>
      </c>
      <c r="WLC18" s="192">
        <f>1800</f>
        <v>1800</v>
      </c>
      <c r="WLD18" s="192">
        <f>1800</f>
        <v>1800</v>
      </c>
      <c r="WLE18" s="192">
        <f>1800</f>
        <v>1800</v>
      </c>
      <c r="WLF18" s="192">
        <f>1800</f>
        <v>1800</v>
      </c>
      <c r="WLG18" s="192">
        <f>1800</f>
        <v>1800</v>
      </c>
      <c r="WLH18" s="192">
        <f>1800</f>
        <v>1800</v>
      </c>
      <c r="WLI18" s="192">
        <f>1800</f>
        <v>1800</v>
      </c>
      <c r="WLJ18" s="192">
        <f>1800</f>
        <v>1800</v>
      </c>
      <c r="WLK18" s="192">
        <f>1800</f>
        <v>1800</v>
      </c>
      <c r="WLL18" s="192">
        <f>1800</f>
        <v>1800</v>
      </c>
      <c r="WLM18" s="192">
        <f>1800</f>
        <v>1800</v>
      </c>
      <c r="WLN18" s="192">
        <f>1800</f>
        <v>1800</v>
      </c>
      <c r="WLO18" s="192">
        <f>1800</f>
        <v>1800</v>
      </c>
      <c r="WLP18" s="192">
        <f>1800</f>
        <v>1800</v>
      </c>
      <c r="WLQ18" s="192">
        <f>1800</f>
        <v>1800</v>
      </c>
      <c r="WLR18" s="192">
        <f>1800</f>
        <v>1800</v>
      </c>
      <c r="WLS18" s="192">
        <f>1800</f>
        <v>1800</v>
      </c>
      <c r="WLT18" s="192">
        <f>1800</f>
        <v>1800</v>
      </c>
      <c r="WLU18" s="192">
        <f>1800</f>
        <v>1800</v>
      </c>
      <c r="WLV18" s="192">
        <f>1800</f>
        <v>1800</v>
      </c>
      <c r="WLW18" s="192">
        <f>1800</f>
        <v>1800</v>
      </c>
      <c r="WLX18" s="192">
        <f>1800</f>
        <v>1800</v>
      </c>
      <c r="WLY18" s="192">
        <f>1800</f>
        <v>1800</v>
      </c>
      <c r="WLZ18" s="192">
        <f>1800</f>
        <v>1800</v>
      </c>
      <c r="WMA18" s="192">
        <f>1800</f>
        <v>1800</v>
      </c>
      <c r="WMB18" s="192">
        <f>1800</f>
        <v>1800</v>
      </c>
      <c r="WMC18" s="192">
        <f>1800</f>
        <v>1800</v>
      </c>
      <c r="WMD18" s="192">
        <f>1800</f>
        <v>1800</v>
      </c>
      <c r="WME18" s="192">
        <f>1800</f>
        <v>1800</v>
      </c>
      <c r="WMF18" s="192">
        <f>1800</f>
        <v>1800</v>
      </c>
      <c r="WMG18" s="192">
        <f>1800</f>
        <v>1800</v>
      </c>
      <c r="WMH18" s="192">
        <f>1800</f>
        <v>1800</v>
      </c>
      <c r="WMI18" s="192">
        <f>1800</f>
        <v>1800</v>
      </c>
      <c r="WMJ18" s="192">
        <f>1800</f>
        <v>1800</v>
      </c>
      <c r="WMK18" s="192">
        <f>1800</f>
        <v>1800</v>
      </c>
      <c r="WML18" s="192">
        <f>1800</f>
        <v>1800</v>
      </c>
      <c r="WMM18" s="192">
        <f>1800</f>
        <v>1800</v>
      </c>
      <c r="WMN18" s="192">
        <f>1800</f>
        <v>1800</v>
      </c>
      <c r="WMO18" s="192">
        <f>1800</f>
        <v>1800</v>
      </c>
      <c r="WMP18" s="192">
        <f>1800</f>
        <v>1800</v>
      </c>
      <c r="WMQ18" s="192">
        <f>1800</f>
        <v>1800</v>
      </c>
      <c r="WMR18" s="192">
        <f>1800</f>
        <v>1800</v>
      </c>
      <c r="WMS18" s="192">
        <f>1800</f>
        <v>1800</v>
      </c>
      <c r="WMT18" s="192">
        <f>1800</f>
        <v>1800</v>
      </c>
      <c r="WMU18" s="192">
        <f>1800</f>
        <v>1800</v>
      </c>
      <c r="WMV18" s="192">
        <f>1800</f>
        <v>1800</v>
      </c>
      <c r="WMW18" s="192">
        <f>1800</f>
        <v>1800</v>
      </c>
      <c r="WMX18" s="192">
        <f>1800</f>
        <v>1800</v>
      </c>
      <c r="WMY18" s="192">
        <f>1800</f>
        <v>1800</v>
      </c>
      <c r="WMZ18" s="192">
        <f>1800</f>
        <v>1800</v>
      </c>
      <c r="WNA18" s="192">
        <f>1800</f>
        <v>1800</v>
      </c>
      <c r="WNB18" s="192">
        <f>1800</f>
        <v>1800</v>
      </c>
      <c r="WNC18" s="192">
        <f>1800</f>
        <v>1800</v>
      </c>
      <c r="WND18" s="192">
        <f>1800</f>
        <v>1800</v>
      </c>
      <c r="WNE18" s="192">
        <f>1800</f>
        <v>1800</v>
      </c>
      <c r="WNF18" s="192">
        <f>1800</f>
        <v>1800</v>
      </c>
      <c r="WNG18" s="192">
        <f>1800</f>
        <v>1800</v>
      </c>
      <c r="WNH18" s="192">
        <f>1800</f>
        <v>1800</v>
      </c>
      <c r="WNI18" s="192">
        <f>1800</f>
        <v>1800</v>
      </c>
      <c r="WNJ18" s="192">
        <f>1800</f>
        <v>1800</v>
      </c>
      <c r="WNK18" s="192">
        <f>1800</f>
        <v>1800</v>
      </c>
      <c r="WNL18" s="192">
        <f>1800</f>
        <v>1800</v>
      </c>
      <c r="WNM18" s="192">
        <f>1800</f>
        <v>1800</v>
      </c>
      <c r="WNN18" s="192">
        <f>1800</f>
        <v>1800</v>
      </c>
      <c r="WNO18" s="192">
        <f>1800</f>
        <v>1800</v>
      </c>
      <c r="WNP18" s="192">
        <f>1800</f>
        <v>1800</v>
      </c>
      <c r="WNQ18" s="192">
        <f>1800</f>
        <v>1800</v>
      </c>
      <c r="WNR18" s="192">
        <f>1800</f>
        <v>1800</v>
      </c>
      <c r="WNS18" s="192">
        <f>1800</f>
        <v>1800</v>
      </c>
      <c r="WNT18" s="192">
        <f>1800</f>
        <v>1800</v>
      </c>
      <c r="WNU18" s="192">
        <f>1800</f>
        <v>1800</v>
      </c>
      <c r="WNV18" s="192">
        <f>1800</f>
        <v>1800</v>
      </c>
      <c r="WNW18" s="192">
        <f>1800</f>
        <v>1800</v>
      </c>
      <c r="WNX18" s="192">
        <f>1800</f>
        <v>1800</v>
      </c>
      <c r="WNY18" s="192">
        <f>1800</f>
        <v>1800</v>
      </c>
      <c r="WNZ18" s="192">
        <f>1800</f>
        <v>1800</v>
      </c>
      <c r="WOA18" s="192">
        <f>1800</f>
        <v>1800</v>
      </c>
      <c r="WOB18" s="192">
        <f>1800</f>
        <v>1800</v>
      </c>
      <c r="WOC18" s="192">
        <f>1800</f>
        <v>1800</v>
      </c>
      <c r="WOD18" s="192">
        <f>1800</f>
        <v>1800</v>
      </c>
      <c r="WOE18" s="192">
        <f>1800</f>
        <v>1800</v>
      </c>
      <c r="WOF18" s="192">
        <f>1800</f>
        <v>1800</v>
      </c>
      <c r="WOG18" s="192">
        <f>1800</f>
        <v>1800</v>
      </c>
      <c r="WOH18" s="192">
        <f>1800</f>
        <v>1800</v>
      </c>
      <c r="WOI18" s="192">
        <f>1800</f>
        <v>1800</v>
      </c>
      <c r="WOJ18" s="192">
        <f>1800</f>
        <v>1800</v>
      </c>
      <c r="WOK18" s="192">
        <f>1800</f>
        <v>1800</v>
      </c>
      <c r="WOL18" s="192">
        <f>1800</f>
        <v>1800</v>
      </c>
      <c r="WOM18" s="192">
        <f>1800</f>
        <v>1800</v>
      </c>
      <c r="WON18" s="192">
        <f>1800</f>
        <v>1800</v>
      </c>
      <c r="WOO18" s="192">
        <f>1800</f>
        <v>1800</v>
      </c>
      <c r="WOP18" s="192">
        <f>1800</f>
        <v>1800</v>
      </c>
      <c r="WOQ18" s="192">
        <f>1800</f>
        <v>1800</v>
      </c>
      <c r="WOR18" s="192">
        <f>1800</f>
        <v>1800</v>
      </c>
      <c r="WOS18" s="192">
        <f>1800</f>
        <v>1800</v>
      </c>
      <c r="WOT18" s="192">
        <f>1800</f>
        <v>1800</v>
      </c>
      <c r="WOU18" s="192">
        <f>1800</f>
        <v>1800</v>
      </c>
      <c r="WOV18" s="192">
        <f>1800</f>
        <v>1800</v>
      </c>
      <c r="WOW18" s="192">
        <f>1800</f>
        <v>1800</v>
      </c>
      <c r="WOX18" s="192">
        <f>1800</f>
        <v>1800</v>
      </c>
      <c r="WOY18" s="192">
        <f>1800</f>
        <v>1800</v>
      </c>
      <c r="WOZ18" s="192">
        <f>1800</f>
        <v>1800</v>
      </c>
      <c r="WPA18" s="192">
        <f>1800</f>
        <v>1800</v>
      </c>
      <c r="WPB18" s="192">
        <f>1800</f>
        <v>1800</v>
      </c>
      <c r="WPC18" s="192">
        <f>1800</f>
        <v>1800</v>
      </c>
      <c r="WPD18" s="192">
        <f>1800</f>
        <v>1800</v>
      </c>
      <c r="WPE18" s="192">
        <f>1800</f>
        <v>1800</v>
      </c>
      <c r="WPF18" s="192">
        <f>1800</f>
        <v>1800</v>
      </c>
      <c r="WPG18" s="192">
        <f>1800</f>
        <v>1800</v>
      </c>
      <c r="WPH18" s="192">
        <f>1800</f>
        <v>1800</v>
      </c>
      <c r="WPI18" s="192">
        <f>1800</f>
        <v>1800</v>
      </c>
      <c r="WPJ18" s="192">
        <f>1800</f>
        <v>1800</v>
      </c>
      <c r="WPK18" s="192">
        <f>1800</f>
        <v>1800</v>
      </c>
      <c r="WPL18" s="192">
        <f>1800</f>
        <v>1800</v>
      </c>
      <c r="WPM18" s="192">
        <f>1800</f>
        <v>1800</v>
      </c>
      <c r="WPN18" s="192">
        <f>1800</f>
        <v>1800</v>
      </c>
      <c r="WPO18" s="192">
        <f>1800</f>
        <v>1800</v>
      </c>
      <c r="WPP18" s="192">
        <f>1800</f>
        <v>1800</v>
      </c>
      <c r="WPQ18" s="192">
        <f>1800</f>
        <v>1800</v>
      </c>
      <c r="WPR18" s="192">
        <f>1800</f>
        <v>1800</v>
      </c>
      <c r="WPS18" s="192">
        <f>1800</f>
        <v>1800</v>
      </c>
      <c r="WPT18" s="192">
        <f>1800</f>
        <v>1800</v>
      </c>
      <c r="WPU18" s="192">
        <f>1800</f>
        <v>1800</v>
      </c>
      <c r="WPV18" s="192">
        <f>1800</f>
        <v>1800</v>
      </c>
      <c r="WPW18" s="192">
        <f>1800</f>
        <v>1800</v>
      </c>
      <c r="WPX18" s="192">
        <f>1800</f>
        <v>1800</v>
      </c>
      <c r="WPY18" s="192">
        <f>1800</f>
        <v>1800</v>
      </c>
      <c r="WPZ18" s="192">
        <f>1800</f>
        <v>1800</v>
      </c>
      <c r="WQA18" s="192">
        <f>1800</f>
        <v>1800</v>
      </c>
      <c r="WQB18" s="192">
        <f>1800</f>
        <v>1800</v>
      </c>
      <c r="WQC18" s="192">
        <f>1800</f>
        <v>1800</v>
      </c>
      <c r="WQD18" s="192">
        <f>1800</f>
        <v>1800</v>
      </c>
      <c r="WQE18" s="192">
        <f>1800</f>
        <v>1800</v>
      </c>
      <c r="WQF18" s="192">
        <f>1800</f>
        <v>1800</v>
      </c>
      <c r="WQG18" s="192">
        <f>1800</f>
        <v>1800</v>
      </c>
      <c r="WQH18" s="192">
        <f>1800</f>
        <v>1800</v>
      </c>
      <c r="WQI18" s="192">
        <f>1800</f>
        <v>1800</v>
      </c>
      <c r="WQJ18" s="192">
        <f>1800</f>
        <v>1800</v>
      </c>
      <c r="WQK18" s="192">
        <f>1800</f>
        <v>1800</v>
      </c>
      <c r="WQL18" s="192">
        <f>1800</f>
        <v>1800</v>
      </c>
      <c r="WQM18" s="192">
        <f>1800</f>
        <v>1800</v>
      </c>
      <c r="WQN18" s="192">
        <f>1800</f>
        <v>1800</v>
      </c>
      <c r="WQO18" s="192">
        <f>1800</f>
        <v>1800</v>
      </c>
      <c r="WQP18" s="192">
        <f>1800</f>
        <v>1800</v>
      </c>
      <c r="WQQ18" s="192">
        <f>1800</f>
        <v>1800</v>
      </c>
      <c r="WQR18" s="192">
        <f>1800</f>
        <v>1800</v>
      </c>
      <c r="WQS18" s="192">
        <f>1800</f>
        <v>1800</v>
      </c>
      <c r="WQT18" s="192">
        <f>1800</f>
        <v>1800</v>
      </c>
      <c r="WQU18" s="192">
        <f>1800</f>
        <v>1800</v>
      </c>
      <c r="WQV18" s="192">
        <f>1800</f>
        <v>1800</v>
      </c>
      <c r="WQW18" s="192">
        <f>1800</f>
        <v>1800</v>
      </c>
      <c r="WQX18" s="192">
        <f>1800</f>
        <v>1800</v>
      </c>
      <c r="WQY18" s="192">
        <f>1800</f>
        <v>1800</v>
      </c>
      <c r="WQZ18" s="192">
        <f>1800</f>
        <v>1800</v>
      </c>
      <c r="WRA18" s="192">
        <f>1800</f>
        <v>1800</v>
      </c>
      <c r="WRB18" s="192">
        <f>1800</f>
        <v>1800</v>
      </c>
      <c r="WRC18" s="192">
        <f>1800</f>
        <v>1800</v>
      </c>
      <c r="WRD18" s="192">
        <f>1800</f>
        <v>1800</v>
      </c>
      <c r="WRE18" s="192">
        <f>1800</f>
        <v>1800</v>
      </c>
      <c r="WRF18" s="192">
        <f>1800</f>
        <v>1800</v>
      </c>
      <c r="WRG18" s="192">
        <f>1800</f>
        <v>1800</v>
      </c>
      <c r="WRH18" s="192">
        <f>1800</f>
        <v>1800</v>
      </c>
      <c r="WRI18" s="192">
        <f>1800</f>
        <v>1800</v>
      </c>
      <c r="WRJ18" s="192">
        <f>1800</f>
        <v>1800</v>
      </c>
      <c r="WRK18" s="192">
        <f>1800</f>
        <v>1800</v>
      </c>
      <c r="WRL18" s="192">
        <f>1800</f>
        <v>1800</v>
      </c>
      <c r="WRM18" s="192">
        <f>1800</f>
        <v>1800</v>
      </c>
      <c r="WRN18" s="192">
        <f>1800</f>
        <v>1800</v>
      </c>
      <c r="WRO18" s="192">
        <f>1800</f>
        <v>1800</v>
      </c>
      <c r="WRP18" s="192">
        <f>1800</f>
        <v>1800</v>
      </c>
      <c r="WRQ18" s="192">
        <f>1800</f>
        <v>1800</v>
      </c>
      <c r="WRR18" s="192">
        <f>1800</f>
        <v>1800</v>
      </c>
      <c r="WRS18" s="192">
        <f>1800</f>
        <v>1800</v>
      </c>
      <c r="WRT18" s="192">
        <f>1800</f>
        <v>1800</v>
      </c>
      <c r="WRU18" s="192">
        <f>1800</f>
        <v>1800</v>
      </c>
      <c r="WRV18" s="192">
        <f>1800</f>
        <v>1800</v>
      </c>
      <c r="WRW18" s="192">
        <f>1800</f>
        <v>1800</v>
      </c>
      <c r="WRX18" s="192">
        <f>1800</f>
        <v>1800</v>
      </c>
      <c r="WRY18" s="192">
        <f>1800</f>
        <v>1800</v>
      </c>
      <c r="WRZ18" s="192">
        <f>1800</f>
        <v>1800</v>
      </c>
      <c r="WSA18" s="192">
        <f>1800</f>
        <v>1800</v>
      </c>
      <c r="WSB18" s="192">
        <f>1800</f>
        <v>1800</v>
      </c>
      <c r="WSC18" s="192">
        <f>1800</f>
        <v>1800</v>
      </c>
      <c r="WSD18" s="192">
        <f>1800</f>
        <v>1800</v>
      </c>
      <c r="WSE18" s="192">
        <f>1800</f>
        <v>1800</v>
      </c>
      <c r="WSF18" s="192">
        <f>1800</f>
        <v>1800</v>
      </c>
      <c r="WSG18" s="192">
        <f>1800</f>
        <v>1800</v>
      </c>
      <c r="WSH18" s="192">
        <f>1800</f>
        <v>1800</v>
      </c>
      <c r="WSI18" s="192">
        <f>1800</f>
        <v>1800</v>
      </c>
      <c r="WSJ18" s="192">
        <f>1800</f>
        <v>1800</v>
      </c>
      <c r="WSK18" s="192">
        <f>1800</f>
        <v>1800</v>
      </c>
      <c r="WSL18" s="192">
        <f>1800</f>
        <v>1800</v>
      </c>
      <c r="WSM18" s="192">
        <f>1800</f>
        <v>1800</v>
      </c>
      <c r="WSN18" s="192">
        <f>1800</f>
        <v>1800</v>
      </c>
      <c r="WSO18" s="192">
        <f>1800</f>
        <v>1800</v>
      </c>
      <c r="WSP18" s="192">
        <f>1800</f>
        <v>1800</v>
      </c>
      <c r="WSQ18" s="192">
        <f>1800</f>
        <v>1800</v>
      </c>
      <c r="WSR18" s="192">
        <f>1800</f>
        <v>1800</v>
      </c>
      <c r="WSS18" s="192">
        <f>1800</f>
        <v>1800</v>
      </c>
      <c r="WST18" s="192">
        <f>1800</f>
        <v>1800</v>
      </c>
      <c r="WSU18" s="192">
        <f>1800</f>
        <v>1800</v>
      </c>
      <c r="WSV18" s="192">
        <f>1800</f>
        <v>1800</v>
      </c>
      <c r="WSW18" s="192">
        <f>1800</f>
        <v>1800</v>
      </c>
      <c r="WSX18" s="192">
        <f>1800</f>
        <v>1800</v>
      </c>
      <c r="WSY18" s="192">
        <f>1800</f>
        <v>1800</v>
      </c>
      <c r="WSZ18" s="192">
        <f>1800</f>
        <v>1800</v>
      </c>
      <c r="WTA18" s="192">
        <f>1800</f>
        <v>1800</v>
      </c>
      <c r="WTB18" s="192">
        <f>1800</f>
        <v>1800</v>
      </c>
      <c r="WTC18" s="192">
        <f>1800</f>
        <v>1800</v>
      </c>
      <c r="WTD18" s="192">
        <f>1800</f>
        <v>1800</v>
      </c>
      <c r="WTE18" s="192">
        <f>1800</f>
        <v>1800</v>
      </c>
      <c r="WTF18" s="192">
        <f>1800</f>
        <v>1800</v>
      </c>
      <c r="WTG18" s="192">
        <f>1800</f>
        <v>1800</v>
      </c>
      <c r="WTH18" s="192">
        <f>1800</f>
        <v>1800</v>
      </c>
      <c r="WTI18" s="192">
        <f>1800</f>
        <v>1800</v>
      </c>
      <c r="WTJ18" s="192">
        <f>1800</f>
        <v>1800</v>
      </c>
      <c r="WTK18" s="192">
        <f>1800</f>
        <v>1800</v>
      </c>
      <c r="WTL18" s="192">
        <f>1800</f>
        <v>1800</v>
      </c>
      <c r="WTM18" s="192">
        <f>1800</f>
        <v>1800</v>
      </c>
      <c r="WTN18" s="192">
        <f>1800</f>
        <v>1800</v>
      </c>
      <c r="WTO18" s="192">
        <f>1800</f>
        <v>1800</v>
      </c>
      <c r="WTP18" s="192">
        <f>1800</f>
        <v>1800</v>
      </c>
      <c r="WTQ18" s="192">
        <f>1800</f>
        <v>1800</v>
      </c>
      <c r="WTR18" s="192">
        <f>1800</f>
        <v>1800</v>
      </c>
      <c r="WTS18" s="192">
        <f>1800</f>
        <v>1800</v>
      </c>
      <c r="WTT18" s="192">
        <f>1800</f>
        <v>1800</v>
      </c>
      <c r="WTU18" s="192">
        <f>1800</f>
        <v>1800</v>
      </c>
      <c r="WTV18" s="192">
        <f>1800</f>
        <v>1800</v>
      </c>
      <c r="WTW18" s="192">
        <f>1800</f>
        <v>1800</v>
      </c>
      <c r="WTX18" s="192">
        <f>1800</f>
        <v>1800</v>
      </c>
      <c r="WTY18" s="192">
        <f>1800</f>
        <v>1800</v>
      </c>
      <c r="WTZ18" s="192">
        <f>1800</f>
        <v>1800</v>
      </c>
      <c r="WUA18" s="192">
        <f>1800</f>
        <v>1800</v>
      </c>
      <c r="WUB18" s="192">
        <f>1800</f>
        <v>1800</v>
      </c>
      <c r="WUC18" s="192">
        <f>1800</f>
        <v>1800</v>
      </c>
      <c r="WUD18" s="192">
        <f>1800</f>
        <v>1800</v>
      </c>
      <c r="WUE18" s="192">
        <f>1800</f>
        <v>1800</v>
      </c>
      <c r="WUF18" s="192">
        <f>1800</f>
        <v>1800</v>
      </c>
      <c r="WUG18" s="192">
        <f>1800</f>
        <v>1800</v>
      </c>
      <c r="WUH18" s="192">
        <f>1800</f>
        <v>1800</v>
      </c>
      <c r="WUI18" s="192">
        <f>1800</f>
        <v>1800</v>
      </c>
      <c r="WUJ18" s="192">
        <f>1800</f>
        <v>1800</v>
      </c>
      <c r="WUK18" s="192">
        <f>1800</f>
        <v>1800</v>
      </c>
      <c r="WUL18" s="192">
        <f>1800</f>
        <v>1800</v>
      </c>
      <c r="WUM18" s="192">
        <f>1800</f>
        <v>1800</v>
      </c>
      <c r="WUN18" s="192">
        <f>1800</f>
        <v>1800</v>
      </c>
      <c r="WUO18" s="192">
        <f>1800</f>
        <v>1800</v>
      </c>
      <c r="WUP18" s="192">
        <f>1800</f>
        <v>1800</v>
      </c>
      <c r="WUQ18" s="192">
        <f>1800</f>
        <v>1800</v>
      </c>
      <c r="WUR18" s="192">
        <f>1800</f>
        <v>1800</v>
      </c>
      <c r="WUS18" s="192">
        <f>1800</f>
        <v>1800</v>
      </c>
      <c r="WUT18" s="192">
        <f>1800</f>
        <v>1800</v>
      </c>
      <c r="WUU18" s="192">
        <f>1800</f>
        <v>1800</v>
      </c>
      <c r="WUV18" s="192">
        <f>1800</f>
        <v>1800</v>
      </c>
      <c r="WUW18" s="192">
        <f>1800</f>
        <v>1800</v>
      </c>
      <c r="WUX18" s="192">
        <f>1800</f>
        <v>1800</v>
      </c>
      <c r="WUY18" s="192">
        <f>1800</f>
        <v>1800</v>
      </c>
      <c r="WUZ18" s="192">
        <f>1800</f>
        <v>1800</v>
      </c>
      <c r="WVA18" s="192">
        <f>1800</f>
        <v>1800</v>
      </c>
      <c r="WVB18" s="192">
        <f>1800</f>
        <v>1800</v>
      </c>
      <c r="WVC18" s="192">
        <f>1800</f>
        <v>1800</v>
      </c>
      <c r="WVD18" s="192">
        <f>1800</f>
        <v>1800</v>
      </c>
      <c r="WVE18" s="192">
        <f>1800</f>
        <v>1800</v>
      </c>
      <c r="WVF18" s="192">
        <f>1800</f>
        <v>1800</v>
      </c>
      <c r="WVG18" s="192">
        <f>1800</f>
        <v>1800</v>
      </c>
      <c r="WVH18" s="192">
        <f>1800</f>
        <v>1800</v>
      </c>
      <c r="WVI18" s="192">
        <f>1800</f>
        <v>1800</v>
      </c>
      <c r="WVJ18" s="192">
        <f>1800</f>
        <v>1800</v>
      </c>
      <c r="WVK18" s="192">
        <f>1800</f>
        <v>1800</v>
      </c>
      <c r="WVL18" s="192">
        <f>1800</f>
        <v>1800</v>
      </c>
      <c r="WVM18" s="192">
        <f>1800</f>
        <v>1800</v>
      </c>
      <c r="WVN18" s="192">
        <f>1800</f>
        <v>1800</v>
      </c>
      <c r="WVO18" s="192">
        <f>1800</f>
        <v>1800</v>
      </c>
      <c r="WVP18" s="192">
        <f>1800</f>
        <v>1800</v>
      </c>
      <c r="WVQ18" s="192">
        <f>1800</f>
        <v>1800</v>
      </c>
      <c r="WVR18" s="192">
        <f>1800</f>
        <v>1800</v>
      </c>
      <c r="WVS18" s="192">
        <f>1800</f>
        <v>1800</v>
      </c>
      <c r="WVT18" s="192">
        <f>1800</f>
        <v>1800</v>
      </c>
      <c r="WVU18" s="192">
        <f>1800</f>
        <v>1800</v>
      </c>
      <c r="WVV18" s="192">
        <f>1800</f>
        <v>1800</v>
      </c>
      <c r="WVW18" s="192">
        <f>1800</f>
        <v>1800</v>
      </c>
      <c r="WVX18" s="192">
        <f>1800</f>
        <v>1800</v>
      </c>
      <c r="WVY18" s="192">
        <f>1800</f>
        <v>1800</v>
      </c>
      <c r="WVZ18" s="192">
        <f>1800</f>
        <v>1800</v>
      </c>
      <c r="WWA18" s="192">
        <f>1800</f>
        <v>1800</v>
      </c>
      <c r="WWB18" s="192">
        <f>1800</f>
        <v>1800</v>
      </c>
      <c r="WWC18" s="192">
        <f>1800</f>
        <v>1800</v>
      </c>
      <c r="WWD18" s="192">
        <f>1800</f>
        <v>1800</v>
      </c>
      <c r="WWE18" s="192">
        <f>1800</f>
        <v>1800</v>
      </c>
      <c r="WWF18" s="192">
        <f>1800</f>
        <v>1800</v>
      </c>
      <c r="WWG18" s="192">
        <f>1800</f>
        <v>1800</v>
      </c>
      <c r="WWH18" s="192">
        <f>1800</f>
        <v>1800</v>
      </c>
      <c r="WWI18" s="192">
        <f>1800</f>
        <v>1800</v>
      </c>
      <c r="WWJ18" s="192">
        <f>1800</f>
        <v>1800</v>
      </c>
      <c r="WWK18" s="192">
        <f>1800</f>
        <v>1800</v>
      </c>
      <c r="WWL18" s="192">
        <f>1800</f>
        <v>1800</v>
      </c>
      <c r="WWM18" s="192">
        <f>1800</f>
        <v>1800</v>
      </c>
      <c r="WWN18" s="192">
        <f>1800</f>
        <v>1800</v>
      </c>
      <c r="WWO18" s="192">
        <f>1800</f>
        <v>1800</v>
      </c>
      <c r="WWP18" s="192">
        <f>1800</f>
        <v>1800</v>
      </c>
      <c r="WWQ18" s="192">
        <f>1800</f>
        <v>1800</v>
      </c>
      <c r="WWR18" s="192">
        <f>1800</f>
        <v>1800</v>
      </c>
      <c r="WWS18" s="192">
        <f>1800</f>
        <v>1800</v>
      </c>
      <c r="WWT18" s="192">
        <f>1800</f>
        <v>1800</v>
      </c>
      <c r="WWU18" s="192">
        <f>1800</f>
        <v>1800</v>
      </c>
      <c r="WWV18" s="192">
        <f>1800</f>
        <v>1800</v>
      </c>
      <c r="WWW18" s="192">
        <f>1800</f>
        <v>1800</v>
      </c>
      <c r="WWX18" s="192">
        <f>1800</f>
        <v>1800</v>
      </c>
      <c r="WWY18" s="192">
        <f>1800</f>
        <v>1800</v>
      </c>
      <c r="WWZ18" s="192">
        <f>1800</f>
        <v>1800</v>
      </c>
      <c r="WXA18" s="192">
        <f>1800</f>
        <v>1800</v>
      </c>
      <c r="WXB18" s="192">
        <f>1800</f>
        <v>1800</v>
      </c>
      <c r="WXC18" s="192">
        <f>1800</f>
        <v>1800</v>
      </c>
      <c r="WXD18" s="192">
        <f>1800</f>
        <v>1800</v>
      </c>
      <c r="WXE18" s="192">
        <f>1800</f>
        <v>1800</v>
      </c>
      <c r="WXF18" s="192">
        <f>1800</f>
        <v>1800</v>
      </c>
      <c r="WXG18" s="192">
        <f>1800</f>
        <v>1800</v>
      </c>
      <c r="WXH18" s="192">
        <f>1800</f>
        <v>1800</v>
      </c>
      <c r="WXI18" s="192">
        <f>1800</f>
        <v>1800</v>
      </c>
      <c r="WXJ18" s="192">
        <f>1800</f>
        <v>1800</v>
      </c>
      <c r="WXK18" s="192">
        <f>1800</f>
        <v>1800</v>
      </c>
      <c r="WXL18" s="192">
        <f>1800</f>
        <v>1800</v>
      </c>
      <c r="WXM18" s="192">
        <f>1800</f>
        <v>1800</v>
      </c>
      <c r="WXN18" s="192">
        <f>1800</f>
        <v>1800</v>
      </c>
      <c r="WXO18" s="192">
        <f>1800</f>
        <v>1800</v>
      </c>
      <c r="WXP18" s="192">
        <f>1800</f>
        <v>1800</v>
      </c>
      <c r="WXQ18" s="192">
        <f>1800</f>
        <v>1800</v>
      </c>
      <c r="WXR18" s="192">
        <f>1800</f>
        <v>1800</v>
      </c>
      <c r="WXS18" s="192">
        <f>1800</f>
        <v>1800</v>
      </c>
      <c r="WXT18" s="192">
        <f>1800</f>
        <v>1800</v>
      </c>
      <c r="WXU18" s="192">
        <f>1800</f>
        <v>1800</v>
      </c>
      <c r="WXV18" s="192">
        <f>1800</f>
        <v>1800</v>
      </c>
      <c r="WXW18" s="192">
        <f>1800</f>
        <v>1800</v>
      </c>
      <c r="WXX18" s="192">
        <f>1800</f>
        <v>1800</v>
      </c>
      <c r="WXY18" s="192">
        <f>1800</f>
        <v>1800</v>
      </c>
      <c r="WXZ18" s="192">
        <f>1800</f>
        <v>1800</v>
      </c>
      <c r="WYA18" s="192">
        <f>1800</f>
        <v>1800</v>
      </c>
      <c r="WYB18" s="192">
        <f>1800</f>
        <v>1800</v>
      </c>
      <c r="WYC18" s="192">
        <f>1800</f>
        <v>1800</v>
      </c>
      <c r="WYD18" s="192">
        <f>1800</f>
        <v>1800</v>
      </c>
      <c r="WYE18" s="192">
        <f>1800</f>
        <v>1800</v>
      </c>
      <c r="WYF18" s="192">
        <f>1800</f>
        <v>1800</v>
      </c>
      <c r="WYG18" s="192">
        <f>1800</f>
        <v>1800</v>
      </c>
      <c r="WYH18" s="192">
        <f>1800</f>
        <v>1800</v>
      </c>
      <c r="WYI18" s="192">
        <f>1800</f>
        <v>1800</v>
      </c>
      <c r="WYJ18" s="192">
        <f>1800</f>
        <v>1800</v>
      </c>
      <c r="WYK18" s="192">
        <f>1800</f>
        <v>1800</v>
      </c>
      <c r="WYL18" s="192">
        <f>1800</f>
        <v>1800</v>
      </c>
      <c r="WYM18" s="192">
        <f>1800</f>
        <v>1800</v>
      </c>
      <c r="WYN18" s="192">
        <f>1800</f>
        <v>1800</v>
      </c>
      <c r="WYO18" s="192">
        <f>1800</f>
        <v>1800</v>
      </c>
      <c r="WYP18" s="192">
        <f>1800</f>
        <v>1800</v>
      </c>
      <c r="WYQ18" s="192">
        <f>1800</f>
        <v>1800</v>
      </c>
      <c r="WYR18" s="192">
        <f>1800</f>
        <v>1800</v>
      </c>
      <c r="WYS18" s="192">
        <f>1800</f>
        <v>1800</v>
      </c>
      <c r="WYT18" s="192">
        <f>1800</f>
        <v>1800</v>
      </c>
      <c r="WYU18" s="192">
        <f>1800</f>
        <v>1800</v>
      </c>
      <c r="WYV18" s="192">
        <f>1800</f>
        <v>1800</v>
      </c>
      <c r="WYW18" s="192">
        <f>1800</f>
        <v>1800</v>
      </c>
      <c r="WYX18" s="192">
        <f>1800</f>
        <v>1800</v>
      </c>
      <c r="WYY18" s="192">
        <f>1800</f>
        <v>1800</v>
      </c>
      <c r="WYZ18" s="192">
        <f>1800</f>
        <v>1800</v>
      </c>
      <c r="WZA18" s="192">
        <f>1800</f>
        <v>1800</v>
      </c>
      <c r="WZB18" s="192">
        <f>1800</f>
        <v>1800</v>
      </c>
      <c r="WZC18" s="192">
        <f>1800</f>
        <v>1800</v>
      </c>
      <c r="WZD18" s="192">
        <f>1800</f>
        <v>1800</v>
      </c>
      <c r="WZE18" s="192">
        <f>1800</f>
        <v>1800</v>
      </c>
      <c r="WZF18" s="192">
        <f>1800</f>
        <v>1800</v>
      </c>
      <c r="WZG18" s="192">
        <f>1800</f>
        <v>1800</v>
      </c>
      <c r="WZH18" s="192">
        <f>1800</f>
        <v>1800</v>
      </c>
      <c r="WZI18" s="192">
        <f>1800</f>
        <v>1800</v>
      </c>
      <c r="WZJ18" s="192">
        <f>1800</f>
        <v>1800</v>
      </c>
      <c r="WZK18" s="192">
        <f>1800</f>
        <v>1800</v>
      </c>
      <c r="WZL18" s="192">
        <f>1800</f>
        <v>1800</v>
      </c>
      <c r="WZM18" s="192">
        <f>1800</f>
        <v>1800</v>
      </c>
      <c r="WZN18" s="192">
        <f>1800</f>
        <v>1800</v>
      </c>
      <c r="WZO18" s="192">
        <f>1800</f>
        <v>1800</v>
      </c>
      <c r="WZP18" s="192">
        <f>1800</f>
        <v>1800</v>
      </c>
      <c r="WZQ18" s="192">
        <f>1800</f>
        <v>1800</v>
      </c>
      <c r="WZR18" s="192">
        <f>1800</f>
        <v>1800</v>
      </c>
      <c r="WZS18" s="192">
        <f>1800</f>
        <v>1800</v>
      </c>
      <c r="WZT18" s="192">
        <f>1800</f>
        <v>1800</v>
      </c>
      <c r="WZU18" s="192">
        <f>1800</f>
        <v>1800</v>
      </c>
      <c r="WZV18" s="192">
        <f>1800</f>
        <v>1800</v>
      </c>
      <c r="WZW18" s="192">
        <f>1800</f>
        <v>1800</v>
      </c>
      <c r="WZX18" s="192">
        <f>1800</f>
        <v>1800</v>
      </c>
      <c r="WZY18" s="192">
        <f>1800</f>
        <v>1800</v>
      </c>
      <c r="WZZ18" s="192">
        <f>1800</f>
        <v>1800</v>
      </c>
      <c r="XAA18" s="192">
        <f>1800</f>
        <v>1800</v>
      </c>
      <c r="XAB18" s="192">
        <f>1800</f>
        <v>1800</v>
      </c>
      <c r="XAC18" s="192">
        <f>1800</f>
        <v>1800</v>
      </c>
      <c r="XAD18" s="192">
        <f>1800</f>
        <v>1800</v>
      </c>
      <c r="XAE18" s="192">
        <f>1800</f>
        <v>1800</v>
      </c>
      <c r="XAF18" s="192">
        <f>1800</f>
        <v>1800</v>
      </c>
      <c r="XAG18" s="192">
        <f>1800</f>
        <v>1800</v>
      </c>
      <c r="XAH18" s="192">
        <f>1800</f>
        <v>1800</v>
      </c>
      <c r="XAI18" s="192">
        <f>1800</f>
        <v>1800</v>
      </c>
      <c r="XAJ18" s="192">
        <f>1800</f>
        <v>1800</v>
      </c>
      <c r="XAK18" s="192">
        <f>1800</f>
        <v>1800</v>
      </c>
      <c r="XAL18" s="192">
        <f>1800</f>
        <v>1800</v>
      </c>
      <c r="XAM18" s="192">
        <f>1800</f>
        <v>1800</v>
      </c>
      <c r="XAN18" s="192">
        <f>1800</f>
        <v>1800</v>
      </c>
      <c r="XAO18" s="192">
        <f>1800</f>
        <v>1800</v>
      </c>
      <c r="XAP18" s="192">
        <f>1800</f>
        <v>1800</v>
      </c>
      <c r="XAQ18" s="192">
        <f>1800</f>
        <v>1800</v>
      </c>
      <c r="XAR18" s="192">
        <f>1800</f>
        <v>1800</v>
      </c>
      <c r="XAS18" s="192">
        <f>1800</f>
        <v>1800</v>
      </c>
      <c r="XAT18" s="192">
        <f>1800</f>
        <v>1800</v>
      </c>
      <c r="XAU18" s="192">
        <f>1800</f>
        <v>1800</v>
      </c>
      <c r="XAV18" s="192">
        <f>1800</f>
        <v>1800</v>
      </c>
      <c r="XAW18" s="192">
        <f>1800</f>
        <v>1800</v>
      </c>
      <c r="XAX18" s="192">
        <f>1800</f>
        <v>1800</v>
      </c>
      <c r="XAY18" s="192">
        <f>1800</f>
        <v>1800</v>
      </c>
      <c r="XAZ18" s="192">
        <f>1800</f>
        <v>1800</v>
      </c>
      <c r="XBA18" s="192">
        <f>1800</f>
        <v>1800</v>
      </c>
      <c r="XBB18" s="192">
        <f>1800</f>
        <v>1800</v>
      </c>
      <c r="XBC18" s="192">
        <f>1800</f>
        <v>1800</v>
      </c>
      <c r="XBD18" s="192">
        <f>1800</f>
        <v>1800</v>
      </c>
      <c r="XBE18" s="192">
        <f>1800</f>
        <v>1800</v>
      </c>
      <c r="XBF18" s="192">
        <f>1800</f>
        <v>1800</v>
      </c>
      <c r="XBG18" s="192">
        <f>1800</f>
        <v>1800</v>
      </c>
      <c r="XBH18" s="192">
        <f>1800</f>
        <v>1800</v>
      </c>
      <c r="XBI18" s="192">
        <f>1800</f>
        <v>1800</v>
      </c>
      <c r="XBJ18" s="192">
        <f>1800</f>
        <v>1800</v>
      </c>
      <c r="XBK18" s="192">
        <f>1800</f>
        <v>1800</v>
      </c>
      <c r="XBL18" s="192">
        <f>1800</f>
        <v>1800</v>
      </c>
      <c r="XBM18" s="192">
        <f>1800</f>
        <v>1800</v>
      </c>
      <c r="XBN18" s="192">
        <f>1800</f>
        <v>1800</v>
      </c>
      <c r="XBO18" s="192">
        <f>1800</f>
        <v>1800</v>
      </c>
      <c r="XBP18" s="192">
        <f>1800</f>
        <v>1800</v>
      </c>
      <c r="XBQ18" s="192">
        <f>1800</f>
        <v>1800</v>
      </c>
      <c r="XBR18" s="192">
        <f>1800</f>
        <v>1800</v>
      </c>
      <c r="XBS18" s="192">
        <f>1800</f>
        <v>1800</v>
      </c>
      <c r="XBT18" s="192">
        <f>1800</f>
        <v>1800</v>
      </c>
      <c r="XBU18" s="192">
        <f>1800</f>
        <v>1800</v>
      </c>
      <c r="XBV18" s="192">
        <f>1800</f>
        <v>1800</v>
      </c>
      <c r="XBW18" s="192">
        <f>1800</f>
        <v>1800</v>
      </c>
      <c r="XBX18" s="192">
        <f>1800</f>
        <v>1800</v>
      </c>
      <c r="XBY18" s="192">
        <f>1800</f>
        <v>1800</v>
      </c>
      <c r="XBZ18" s="192">
        <f>1800</f>
        <v>1800</v>
      </c>
      <c r="XCA18" s="192">
        <f>1800</f>
        <v>1800</v>
      </c>
      <c r="XCB18" s="192">
        <f>1800</f>
        <v>1800</v>
      </c>
      <c r="XCC18" s="192">
        <f>1800</f>
        <v>1800</v>
      </c>
      <c r="XCD18" s="192">
        <f>1800</f>
        <v>1800</v>
      </c>
      <c r="XCE18" s="192">
        <f>1800</f>
        <v>1800</v>
      </c>
      <c r="XCF18" s="192">
        <f>1800</f>
        <v>1800</v>
      </c>
      <c r="XCG18" s="192">
        <f>1800</f>
        <v>1800</v>
      </c>
      <c r="XCH18" s="192">
        <f>1800</f>
        <v>1800</v>
      </c>
      <c r="XCI18" s="192">
        <f>1800</f>
        <v>1800</v>
      </c>
      <c r="XCJ18" s="192">
        <f>1800</f>
        <v>1800</v>
      </c>
      <c r="XCK18" s="192">
        <f>1800</f>
        <v>1800</v>
      </c>
      <c r="XCL18" s="192">
        <f>1800</f>
        <v>1800</v>
      </c>
      <c r="XCM18" s="192">
        <f>1800</f>
        <v>1800</v>
      </c>
      <c r="XCN18" s="192">
        <f>1800</f>
        <v>1800</v>
      </c>
      <c r="XCO18" s="192">
        <f>1800</f>
        <v>1800</v>
      </c>
      <c r="XCP18" s="192">
        <f>1800</f>
        <v>1800</v>
      </c>
      <c r="XCQ18" s="192">
        <f>1800</f>
        <v>1800</v>
      </c>
      <c r="XCR18" s="192">
        <f>1800</f>
        <v>1800</v>
      </c>
      <c r="XCS18" s="192">
        <f>1800</f>
        <v>1800</v>
      </c>
      <c r="XCT18" s="192">
        <f>1800</f>
        <v>1800</v>
      </c>
      <c r="XCU18" s="192">
        <f>1800</f>
        <v>1800</v>
      </c>
      <c r="XCV18" s="192">
        <f>1800</f>
        <v>1800</v>
      </c>
      <c r="XCW18" s="192">
        <f>1800</f>
        <v>1800</v>
      </c>
      <c r="XCX18" s="192">
        <f>1800</f>
        <v>1800</v>
      </c>
      <c r="XCY18" s="192">
        <f>1800</f>
        <v>1800</v>
      </c>
      <c r="XCZ18" s="192">
        <f>1800</f>
        <v>1800</v>
      </c>
      <c r="XDA18" s="192">
        <f>1800</f>
        <v>1800</v>
      </c>
      <c r="XDB18" s="192">
        <f>1800</f>
        <v>1800</v>
      </c>
      <c r="XDC18" s="192">
        <f>1800</f>
        <v>1800</v>
      </c>
      <c r="XDD18" s="192">
        <f>1800</f>
        <v>1800</v>
      </c>
      <c r="XDE18" s="192">
        <f>1800</f>
        <v>1800</v>
      </c>
      <c r="XDF18" s="192">
        <f>1800</f>
        <v>1800</v>
      </c>
      <c r="XDG18" s="192">
        <f>1800</f>
        <v>1800</v>
      </c>
      <c r="XDH18" s="192">
        <f>1800</f>
        <v>1800</v>
      </c>
      <c r="XDI18" s="192">
        <f>1800</f>
        <v>1800</v>
      </c>
      <c r="XDJ18" s="192">
        <f>1800</f>
        <v>1800</v>
      </c>
      <c r="XDK18" s="192">
        <f>1800</f>
        <v>1800</v>
      </c>
      <c r="XDL18" s="192">
        <f>1800</f>
        <v>1800</v>
      </c>
      <c r="XDM18" s="192">
        <f>1800</f>
        <v>1800</v>
      </c>
      <c r="XDN18" s="192">
        <f>1800</f>
        <v>1800</v>
      </c>
      <c r="XDO18" s="192">
        <f>1800</f>
        <v>1800</v>
      </c>
      <c r="XDP18" s="192">
        <f>1800</f>
        <v>1800</v>
      </c>
      <c r="XDQ18" s="192">
        <f>1800</f>
        <v>1800</v>
      </c>
      <c r="XDR18" s="192">
        <f>1800</f>
        <v>1800</v>
      </c>
      <c r="XDS18" s="192">
        <f>1800</f>
        <v>1800</v>
      </c>
      <c r="XDT18" s="192">
        <f>1800</f>
        <v>1800</v>
      </c>
      <c r="XDU18" s="192">
        <f>1800</f>
        <v>1800</v>
      </c>
      <c r="XDV18" s="192">
        <f>1800</f>
        <v>1800</v>
      </c>
      <c r="XDW18" s="192">
        <f>1800</f>
        <v>1800</v>
      </c>
      <c r="XDX18" s="192">
        <f>1800</f>
        <v>1800</v>
      </c>
      <c r="XDY18" s="192">
        <f>1800</f>
        <v>1800</v>
      </c>
      <c r="XDZ18" s="192">
        <f>1800</f>
        <v>1800</v>
      </c>
      <c r="XEA18" s="192">
        <f>1800</f>
        <v>1800</v>
      </c>
      <c r="XEB18" s="192">
        <f>1800</f>
        <v>1800</v>
      </c>
      <c r="XEC18" s="192">
        <f>1800</f>
        <v>1800</v>
      </c>
      <c r="XED18" s="192">
        <f>1800</f>
        <v>1800</v>
      </c>
      <c r="XEE18" s="192">
        <f>1800</f>
        <v>1800</v>
      </c>
      <c r="XEF18" s="192">
        <f>1800</f>
        <v>1800</v>
      </c>
      <c r="XEG18" s="192">
        <f>1800</f>
        <v>1800</v>
      </c>
      <c r="XEH18" s="192">
        <f>1800</f>
        <v>1800</v>
      </c>
      <c r="XEI18" s="192">
        <f>1800</f>
        <v>1800</v>
      </c>
      <c r="XEJ18" s="192">
        <f>1800</f>
        <v>1800</v>
      </c>
      <c r="XEK18" s="192">
        <f>1800</f>
        <v>1800</v>
      </c>
      <c r="XEL18" s="192">
        <f>1800</f>
        <v>1800</v>
      </c>
      <c r="XEM18" s="192">
        <f>1800</f>
        <v>1800</v>
      </c>
      <c r="XEN18" s="192">
        <f>1800</f>
        <v>1800</v>
      </c>
      <c r="XEO18" s="192">
        <f>1800</f>
        <v>1800</v>
      </c>
      <c r="XEP18" s="192">
        <f>1800</f>
        <v>1800</v>
      </c>
      <c r="XEQ18" s="192">
        <f>1800</f>
        <v>1800</v>
      </c>
      <c r="XER18" s="192">
        <f>1800</f>
        <v>1800</v>
      </c>
      <c r="XES18" s="192">
        <f>1800</f>
        <v>1800</v>
      </c>
      <c r="XET18" s="192">
        <f>1800</f>
        <v>1800</v>
      </c>
      <c r="XEU18" s="192">
        <f>1800</f>
        <v>1800</v>
      </c>
      <c r="XEV18" s="192">
        <f>1800</f>
        <v>1800</v>
      </c>
      <c r="XEW18" s="192">
        <f>1800</f>
        <v>1800</v>
      </c>
      <c r="XEX18" s="192">
        <f>1800</f>
        <v>1800</v>
      </c>
      <c r="XEY18" s="192">
        <f>1800</f>
        <v>1800</v>
      </c>
      <c r="XEZ18" s="192">
        <f>1800</f>
        <v>1800</v>
      </c>
      <c r="XFA18" s="192">
        <f>1800</f>
        <v>1800</v>
      </c>
      <c r="XFB18" s="192">
        <f>1800</f>
        <v>1800</v>
      </c>
      <c r="XFC18" s="192">
        <f>1800</f>
        <v>1800</v>
      </c>
      <c r="XFD18" s="192">
        <f>1800</f>
        <v>1800</v>
      </c>
    </row>
    <row r="19" spans="1:16384" s="4" customFormat="1" x14ac:dyDescent="0.2">
      <c r="A19" s="113"/>
      <c r="B19" s="113"/>
      <c r="C19" s="113"/>
      <c r="D19" s="113"/>
      <c r="E19" s="100"/>
      <c r="F19" s="66"/>
      <c r="G19" s="200">
        <f t="shared" si="5"/>
        <v>0</v>
      </c>
      <c r="H19" s="66"/>
      <c r="I19" s="66"/>
      <c r="J19" s="66"/>
      <c r="K19" s="66"/>
      <c r="L19" s="66"/>
      <c r="M19" s="197">
        <f t="shared" si="6"/>
        <v>0</v>
      </c>
      <c r="N19" s="66"/>
      <c r="O19" s="216"/>
      <c r="P19" s="60"/>
      <c r="Q19" s="66"/>
      <c r="R19" s="60"/>
      <c r="S19" s="60"/>
      <c r="T19" s="60"/>
    </row>
    <row r="20" spans="1:16384" s="4" customFormat="1" x14ac:dyDescent="0.2">
      <c r="A20" s="92"/>
      <c r="B20" s="92"/>
      <c r="C20" s="92"/>
      <c r="D20" s="71" t="s">
        <v>127</v>
      </c>
      <c r="E20" s="120">
        <f>SUM(E13:E19)</f>
        <v>23380.53</v>
      </c>
      <c r="F20" s="121"/>
      <c r="G20" s="198">
        <f>SUM(G13:G19)</f>
        <v>47625</v>
      </c>
      <c r="H20" s="121">
        <f>SUM(H13:H19)</f>
        <v>0</v>
      </c>
      <c r="I20" s="100">
        <f t="shared" si="1"/>
        <v>-24244.47</v>
      </c>
      <c r="J20" s="121">
        <f>SUM(J13:J19)</f>
        <v>0</v>
      </c>
      <c r="K20" s="120">
        <f>SUM(K13:K19)</f>
        <v>515293.94</v>
      </c>
      <c r="L20" s="121">
        <f>SUM(L13:L19)</f>
        <v>0</v>
      </c>
      <c r="M20" s="198">
        <f>SUM(M13:M19)</f>
        <v>496500</v>
      </c>
      <c r="N20" s="121">
        <f>SUM(N13:N19)</f>
        <v>0</v>
      </c>
      <c r="O20" s="131">
        <f t="shared" si="4"/>
        <v>18793.940000000002</v>
      </c>
      <c r="P20" s="122">
        <f>SUM(P13:P19)</f>
        <v>0</v>
      </c>
      <c r="Q20" s="120">
        <f>SUM(Q13:Q19)</f>
        <v>496500</v>
      </c>
      <c r="R20" s="122"/>
      <c r="S20" s="125">
        <f>SUM(S13:S19)</f>
        <v>191900</v>
      </c>
      <c r="T20" s="125">
        <f>SUM(T13:T19)</f>
        <v>166965</v>
      </c>
      <c r="U20" s="111"/>
      <c r="V20" s="112"/>
      <c r="X20" s="104"/>
      <c r="Y20" s="71"/>
    </row>
    <row r="21" spans="1:16384" s="4" customFormat="1" x14ac:dyDescent="0.2">
      <c r="A21" s="92"/>
      <c r="B21" s="71" t="s">
        <v>123</v>
      </c>
      <c r="C21" s="92"/>
      <c r="D21" s="92"/>
      <c r="E21" s="100"/>
      <c r="F21" s="100"/>
      <c r="G21" s="200"/>
      <c r="H21" s="100"/>
      <c r="I21" s="100"/>
      <c r="J21" s="100"/>
      <c r="K21" s="100"/>
      <c r="L21" s="100"/>
      <c r="M21" s="200"/>
      <c r="N21" s="100"/>
      <c r="O21" s="100"/>
      <c r="P21" s="106"/>
      <c r="Q21" s="100"/>
      <c r="R21" s="106"/>
      <c r="S21" s="106"/>
      <c r="T21" s="106"/>
      <c r="U21" s="111"/>
      <c r="V21" s="112"/>
      <c r="X21" s="104"/>
      <c r="Y21" s="71"/>
    </row>
    <row r="22" spans="1:16384" s="4" customFormat="1" x14ac:dyDescent="0.2">
      <c r="A22" s="92"/>
      <c r="B22" s="92"/>
      <c r="C22" s="92" t="s">
        <v>224</v>
      </c>
      <c r="D22" s="92"/>
      <c r="E22" s="100">
        <v>10768</v>
      </c>
      <c r="F22" s="100"/>
      <c r="G22" s="200"/>
      <c r="H22" s="100"/>
      <c r="I22" s="100">
        <v>126000</v>
      </c>
      <c r="J22" s="100"/>
      <c r="K22" s="100">
        <v>136768</v>
      </c>
      <c r="L22" s="100"/>
      <c r="M22" s="197">
        <f t="shared" ref="M22:M27" si="7">G22*12</f>
        <v>0</v>
      </c>
      <c r="N22" s="100"/>
      <c r="O22" s="100"/>
      <c r="P22" s="106"/>
      <c r="Q22" s="100"/>
      <c r="R22" s="106"/>
      <c r="S22" s="106">
        <v>427962</v>
      </c>
      <c r="T22" s="106">
        <v>423787</v>
      </c>
      <c r="U22" s="111" t="s">
        <v>242</v>
      </c>
      <c r="V22" s="112"/>
      <c r="X22" s="104"/>
      <c r="Y22" s="71"/>
    </row>
    <row r="23" spans="1:16384" s="4" customFormat="1" x14ac:dyDescent="0.2">
      <c r="A23" s="92"/>
      <c r="B23" s="92"/>
      <c r="C23" s="92" t="s">
        <v>7</v>
      </c>
      <c r="D23" s="92"/>
      <c r="E23" s="100"/>
      <c r="F23" s="100"/>
      <c r="G23" s="200">
        <f>Q23/12</f>
        <v>0</v>
      </c>
      <c r="H23" s="100"/>
      <c r="I23" s="100">
        <f t="shared" ref="I23:I28" si="8">E23-G23</f>
        <v>0</v>
      </c>
      <c r="J23" s="100"/>
      <c r="K23" s="100">
        <v>408</v>
      </c>
      <c r="L23" s="100"/>
      <c r="M23" s="197">
        <f t="shared" si="7"/>
        <v>0</v>
      </c>
      <c r="N23" s="100"/>
      <c r="O23" s="100">
        <f t="shared" ref="O23:O28" si="9">SUM(K23-M23)</f>
        <v>408</v>
      </c>
      <c r="P23" s="106"/>
      <c r="Q23" s="100">
        <v>0</v>
      </c>
      <c r="R23" s="106"/>
      <c r="S23" s="106">
        <v>22000</v>
      </c>
      <c r="T23" s="106">
        <v>25000</v>
      </c>
      <c r="U23" s="111"/>
      <c r="V23" s="112"/>
      <c r="X23" s="104"/>
      <c r="Y23" s="71"/>
    </row>
    <row r="24" spans="1:16384" s="4" customFormat="1" x14ac:dyDescent="0.2">
      <c r="A24" s="92"/>
      <c r="B24" s="92"/>
      <c r="C24" s="92" t="s">
        <v>8</v>
      </c>
      <c r="D24" s="92"/>
      <c r="E24" s="100">
        <v>0</v>
      </c>
      <c r="F24" s="100"/>
      <c r="G24" s="200">
        <f t="shared" ref="G24:G27" si="10">Q24/12</f>
        <v>0</v>
      </c>
      <c r="H24" s="100"/>
      <c r="I24" s="100">
        <f t="shared" si="8"/>
        <v>0</v>
      </c>
      <c r="J24" s="100"/>
      <c r="K24" s="100">
        <v>0</v>
      </c>
      <c r="L24" s="100"/>
      <c r="M24" s="197">
        <f t="shared" si="7"/>
        <v>0</v>
      </c>
      <c r="N24" s="100"/>
      <c r="O24" s="100">
        <f t="shared" si="9"/>
        <v>0</v>
      </c>
      <c r="P24" s="106"/>
      <c r="Q24" s="100">
        <v>0</v>
      </c>
      <c r="R24" s="106"/>
      <c r="S24" s="106"/>
      <c r="T24" s="106"/>
      <c r="U24" s="111"/>
      <c r="V24" s="112"/>
      <c r="X24" s="104"/>
      <c r="Y24" s="71"/>
    </row>
    <row r="25" spans="1:16384" s="4" customFormat="1" x14ac:dyDescent="0.2">
      <c r="A25" s="92"/>
      <c r="B25" s="92"/>
      <c r="C25" s="92" t="s">
        <v>147</v>
      </c>
      <c r="D25" s="92"/>
      <c r="E25" s="100">
        <v>0</v>
      </c>
      <c r="F25" s="100"/>
      <c r="G25" s="200">
        <f t="shared" si="10"/>
        <v>0</v>
      </c>
      <c r="H25" s="100"/>
      <c r="I25" s="100">
        <f t="shared" si="8"/>
        <v>0</v>
      </c>
      <c r="J25" s="100"/>
      <c r="K25" s="100">
        <v>0</v>
      </c>
      <c r="L25" s="100"/>
      <c r="M25" s="197">
        <f t="shared" si="7"/>
        <v>0</v>
      </c>
      <c r="N25" s="100"/>
      <c r="O25" s="100">
        <f t="shared" si="9"/>
        <v>0</v>
      </c>
      <c r="P25" s="106"/>
      <c r="Q25" s="100"/>
      <c r="R25" s="106"/>
      <c r="S25" s="106"/>
      <c r="T25" s="106"/>
      <c r="U25" s="111"/>
      <c r="V25" s="112"/>
      <c r="X25" s="104"/>
      <c r="Y25" s="71"/>
    </row>
    <row r="26" spans="1:16384" s="4" customFormat="1" x14ac:dyDescent="0.2">
      <c r="A26" s="92"/>
      <c r="B26" s="92"/>
      <c r="C26" s="92" t="s">
        <v>9</v>
      </c>
      <c r="D26" s="92"/>
      <c r="E26" s="100">
        <v>0</v>
      </c>
      <c r="F26" s="100"/>
      <c r="G26" s="200">
        <f t="shared" si="10"/>
        <v>0</v>
      </c>
      <c r="H26" s="100"/>
      <c r="I26" s="110">
        <f t="shared" si="8"/>
        <v>0</v>
      </c>
      <c r="J26" s="100"/>
      <c r="K26" s="100">
        <v>0</v>
      </c>
      <c r="L26" s="100"/>
      <c r="M26" s="197">
        <f t="shared" si="7"/>
        <v>0</v>
      </c>
      <c r="N26" s="100"/>
      <c r="O26" s="110">
        <f>SUM(K26-M26)</f>
        <v>0</v>
      </c>
      <c r="P26" s="106"/>
      <c r="Q26" s="100"/>
      <c r="R26" s="106"/>
      <c r="S26" s="106"/>
      <c r="T26" s="106"/>
      <c r="U26" s="111"/>
      <c r="V26" s="112"/>
      <c r="X26" s="104"/>
      <c r="Y26" s="71"/>
    </row>
    <row r="27" spans="1:16384" s="4" customFormat="1" x14ac:dyDescent="0.2">
      <c r="A27" s="92"/>
      <c r="B27" s="92"/>
      <c r="C27" s="92" t="s">
        <v>199</v>
      </c>
      <c r="D27" s="92"/>
      <c r="E27" s="100">
        <v>0</v>
      </c>
      <c r="F27" s="100"/>
      <c r="G27" s="200">
        <f t="shared" si="10"/>
        <v>4166.666666666667</v>
      </c>
      <c r="H27" s="100"/>
      <c r="I27" s="124">
        <f t="shared" si="8"/>
        <v>-4166.666666666667</v>
      </c>
      <c r="J27" s="100"/>
      <c r="K27" s="100">
        <v>200000</v>
      </c>
      <c r="L27" s="100"/>
      <c r="M27" s="197">
        <f t="shared" si="7"/>
        <v>50000</v>
      </c>
      <c r="N27" s="100"/>
      <c r="O27" s="124">
        <f t="shared" si="9"/>
        <v>150000</v>
      </c>
      <c r="P27" s="106"/>
      <c r="Q27" s="100">
        <v>50000</v>
      </c>
      <c r="R27" s="122"/>
      <c r="S27" s="125">
        <f t="shared" ref="H27:T28" si="11">SUM(S22:S26)</f>
        <v>449962</v>
      </c>
      <c r="T27" s="125">
        <f t="shared" si="11"/>
        <v>448787</v>
      </c>
      <c r="U27" s="111"/>
      <c r="V27" s="112"/>
      <c r="X27" s="104"/>
      <c r="Y27" s="71"/>
    </row>
    <row r="28" spans="1:16384" s="4" customFormat="1" x14ac:dyDescent="0.2">
      <c r="A28" s="92"/>
      <c r="B28" s="71" t="s">
        <v>125</v>
      </c>
      <c r="C28" s="92"/>
      <c r="D28" s="71" t="s">
        <v>124</v>
      </c>
      <c r="E28" s="120">
        <f>SUM(E22:E27)</f>
        <v>10768</v>
      </c>
      <c r="F28" s="121"/>
      <c r="G28" s="198">
        <f>SUM(G23:G27)</f>
        <v>4166.666666666667</v>
      </c>
      <c r="H28" s="121">
        <f t="shared" si="11"/>
        <v>0</v>
      </c>
      <c r="I28" s="100">
        <f t="shared" si="8"/>
        <v>6601.333333333333</v>
      </c>
      <c r="J28" s="121">
        <f t="shared" si="11"/>
        <v>0</v>
      </c>
      <c r="K28" s="120">
        <f>SUM(K22:K27)</f>
        <v>337176</v>
      </c>
      <c r="L28" s="121">
        <f t="shared" si="11"/>
        <v>0</v>
      </c>
      <c r="M28" s="198">
        <f>SUM(M23:M27)</f>
        <v>50000</v>
      </c>
      <c r="N28" s="121">
        <f t="shared" si="11"/>
        <v>0</v>
      </c>
      <c r="O28" s="100">
        <f t="shared" si="9"/>
        <v>287176</v>
      </c>
      <c r="P28" s="122">
        <f t="shared" si="11"/>
        <v>0</v>
      </c>
      <c r="Q28" s="120">
        <f>SUM(Q23:Q27)</f>
        <v>50000</v>
      </c>
      <c r="R28" s="106"/>
      <c r="S28" s="106"/>
      <c r="T28" s="106"/>
      <c r="U28" s="111"/>
      <c r="V28" s="112"/>
      <c r="X28" s="104"/>
      <c r="Y28" s="71"/>
    </row>
    <row r="29" spans="1:16384" s="4" customFormat="1" x14ac:dyDescent="0.2">
      <c r="A29" s="92"/>
      <c r="B29" s="92"/>
      <c r="C29" s="92"/>
      <c r="D29" s="92"/>
      <c r="E29" s="100"/>
      <c r="F29" s="100"/>
      <c r="G29" s="200"/>
      <c r="H29" s="100"/>
      <c r="I29" s="100"/>
      <c r="J29" s="100"/>
      <c r="K29" s="100"/>
      <c r="L29" s="100"/>
      <c r="M29" s="197">
        <f>G29*12</f>
        <v>0</v>
      </c>
      <c r="N29" s="100"/>
      <c r="O29" s="106"/>
      <c r="P29" s="106"/>
      <c r="Q29" s="100"/>
      <c r="R29" s="106"/>
      <c r="S29" s="106">
        <v>78028</v>
      </c>
      <c r="T29" s="106">
        <v>71402</v>
      </c>
      <c r="U29" s="111"/>
      <c r="V29" s="71"/>
      <c r="X29" s="104"/>
      <c r="Y29" s="71"/>
    </row>
    <row r="30" spans="1:16384" s="4" customFormat="1" x14ac:dyDescent="0.2">
      <c r="A30" s="92"/>
      <c r="B30" s="92"/>
      <c r="C30" s="92" t="s">
        <v>183</v>
      </c>
      <c r="D30" s="92"/>
      <c r="E30" s="100">
        <v>0</v>
      </c>
      <c r="F30" s="100"/>
      <c r="G30" s="200">
        <f>Q30/12</f>
        <v>0</v>
      </c>
      <c r="H30" s="100"/>
      <c r="I30" s="100">
        <f>E30-G30</f>
        <v>0</v>
      </c>
      <c r="J30" s="100"/>
      <c r="K30" s="100">
        <v>0</v>
      </c>
      <c r="L30" s="100"/>
      <c r="M30" s="197">
        <f>G30*12</f>
        <v>0</v>
      </c>
      <c r="N30" s="100"/>
      <c r="O30" s="100">
        <f>SUM(K30-M30)</f>
        <v>0</v>
      </c>
      <c r="P30" s="106"/>
      <c r="Q30" s="100">
        <v>0</v>
      </c>
      <c r="R30" s="106"/>
      <c r="S30" s="106">
        <v>10000</v>
      </c>
      <c r="T30" s="106">
        <v>14000</v>
      </c>
      <c r="U30" s="92"/>
      <c r="V30" s="71"/>
      <c r="X30" s="104"/>
      <c r="Y30" s="71"/>
    </row>
    <row r="31" spans="1:16384" s="4" customFormat="1" x14ac:dyDescent="0.2">
      <c r="A31" s="92"/>
      <c r="B31" s="92"/>
      <c r="C31" s="92" t="s">
        <v>91</v>
      </c>
      <c r="D31" s="92"/>
      <c r="E31" s="100"/>
      <c r="F31" s="66"/>
      <c r="G31" s="200">
        <f t="shared" ref="G31:G32" si="12">Q31/12</f>
        <v>0</v>
      </c>
      <c r="H31" s="100"/>
      <c r="I31" s="100">
        <f>E31-G31</f>
        <v>0</v>
      </c>
      <c r="J31" s="100"/>
      <c r="K31" s="100"/>
      <c r="L31" s="100"/>
      <c r="M31" s="197">
        <f>G31*12</f>
        <v>0</v>
      </c>
      <c r="N31" s="100"/>
      <c r="O31" s="100">
        <f>SUM(K31-M31)</f>
        <v>0</v>
      </c>
      <c r="P31" s="106"/>
      <c r="Q31" s="100"/>
      <c r="R31" s="106"/>
      <c r="S31" s="106">
        <v>1350</v>
      </c>
      <c r="T31" s="106">
        <v>1326</v>
      </c>
      <c r="U31" s="92"/>
      <c r="V31" s="71"/>
      <c r="X31" s="104"/>
      <c r="Y31" s="71"/>
    </row>
    <row r="32" spans="1:16384" s="4" customFormat="1" x14ac:dyDescent="0.2">
      <c r="A32" s="92"/>
      <c r="B32" s="92"/>
      <c r="C32" s="92" t="s">
        <v>10</v>
      </c>
      <c r="D32" s="92"/>
      <c r="E32" s="100">
        <v>0</v>
      </c>
      <c r="F32" s="100"/>
      <c r="G32" s="200">
        <f t="shared" si="12"/>
        <v>112.5</v>
      </c>
      <c r="H32" s="100"/>
      <c r="I32" s="124">
        <f>E32-G32</f>
        <v>-112.5</v>
      </c>
      <c r="J32" s="100"/>
      <c r="K32" s="100">
        <v>0</v>
      </c>
      <c r="L32" s="100"/>
      <c r="M32" s="197">
        <f>G32*12</f>
        <v>1350</v>
      </c>
      <c r="N32" s="100"/>
      <c r="O32" s="124">
        <f>SUM(K32-M32)</f>
        <v>-1350</v>
      </c>
      <c r="P32" s="106"/>
      <c r="Q32" s="100">
        <v>1350</v>
      </c>
      <c r="R32" s="122"/>
      <c r="S32" s="125">
        <f t="shared" ref="G32:S33" si="13">SUM(S29:S31)</f>
        <v>89378</v>
      </c>
      <c r="T32" s="125">
        <f>SUM(T29:T31)</f>
        <v>86728</v>
      </c>
      <c r="U32" s="92"/>
      <c r="V32" s="71"/>
      <c r="X32" s="104"/>
      <c r="Y32" s="71"/>
    </row>
    <row r="33" spans="1:25" x14ac:dyDescent="0.2">
      <c r="A33" s="92"/>
      <c r="B33" s="71" t="s">
        <v>129</v>
      </c>
      <c r="C33" s="92"/>
      <c r="D33" s="71" t="s">
        <v>128</v>
      </c>
      <c r="E33" s="120">
        <f>SUM(E30:E32)</f>
        <v>0</v>
      </c>
      <c r="F33" s="121"/>
      <c r="G33" s="198">
        <f t="shared" si="13"/>
        <v>112.5</v>
      </c>
      <c r="H33" s="121">
        <f t="shared" si="13"/>
        <v>0</v>
      </c>
      <c r="I33" s="100">
        <f>E33-G33</f>
        <v>-112.5</v>
      </c>
      <c r="J33" s="121">
        <f t="shared" si="13"/>
        <v>0</v>
      </c>
      <c r="K33" s="120">
        <f>SUM(K30:K32)</f>
        <v>0</v>
      </c>
      <c r="L33" s="121">
        <f t="shared" si="13"/>
        <v>0</v>
      </c>
      <c r="M33" s="198">
        <f t="shared" ref="M33" si="14">SUM(M30:M32)</f>
        <v>1350</v>
      </c>
      <c r="N33" s="121">
        <f t="shared" si="13"/>
        <v>0</v>
      </c>
      <c r="O33" s="100">
        <f>SUM(K33-M33)</f>
        <v>-1350</v>
      </c>
      <c r="P33" s="122">
        <f t="shared" si="13"/>
        <v>0</v>
      </c>
      <c r="Q33" s="120">
        <f>SUM(Q30:Q32)</f>
        <v>1350</v>
      </c>
      <c r="R33" s="106"/>
      <c r="S33" s="106"/>
      <c r="T33" s="106"/>
      <c r="U33" s="92"/>
      <c r="V33" s="71"/>
      <c r="X33" s="104"/>
      <c r="Y33" s="71"/>
    </row>
    <row r="34" spans="1:25" x14ac:dyDescent="0.2">
      <c r="A34" s="92"/>
      <c r="B34" s="92"/>
      <c r="C34" s="92"/>
      <c r="D34" s="92"/>
      <c r="E34" s="100"/>
      <c r="F34" s="100"/>
      <c r="G34" s="200"/>
      <c r="H34" s="100"/>
      <c r="I34" s="100"/>
      <c r="J34" s="100"/>
      <c r="K34" s="100"/>
      <c r="L34" s="100"/>
      <c r="M34" s="200"/>
      <c r="N34" s="100"/>
      <c r="O34" s="100"/>
      <c r="P34" s="106"/>
      <c r="Q34" s="100"/>
      <c r="U34" s="92"/>
      <c r="V34" s="71"/>
      <c r="X34" s="104"/>
      <c r="Y34" s="71"/>
    </row>
    <row r="35" spans="1:25" x14ac:dyDescent="0.2">
      <c r="A35" s="92"/>
      <c r="B35" s="92"/>
      <c r="C35" s="92" t="s">
        <v>134</v>
      </c>
      <c r="D35" s="92"/>
      <c r="E35" s="100"/>
      <c r="F35" s="100"/>
      <c r="G35" s="200"/>
      <c r="H35" s="100"/>
      <c r="I35" s="100">
        <f t="shared" ref="I35:I42" si="15">E35-G35</f>
        <v>0</v>
      </c>
      <c r="J35" s="100"/>
      <c r="K35" s="100"/>
      <c r="M35" s="197">
        <f t="shared" ref="M35:M41" si="16">G35*12</f>
        <v>0</v>
      </c>
      <c r="O35" s="100">
        <f t="shared" ref="O35:O42" si="17">SUM(K35-M35)</f>
        <v>0</v>
      </c>
      <c r="Q35" s="100">
        <v>130000</v>
      </c>
      <c r="R35" s="106"/>
      <c r="S35" s="106">
        <v>86119</v>
      </c>
      <c r="T35" s="106">
        <v>3870.89</v>
      </c>
      <c r="U35" s="4" t="s">
        <v>230</v>
      </c>
      <c r="V35" s="71"/>
      <c r="X35" s="104"/>
      <c r="Y35" s="71"/>
    </row>
    <row r="36" spans="1:25" x14ac:dyDescent="0.2">
      <c r="A36" s="92"/>
      <c r="B36" s="92"/>
      <c r="C36" s="92" t="s">
        <v>184</v>
      </c>
      <c r="D36" s="92"/>
      <c r="E36" s="100"/>
      <c r="F36" s="100"/>
      <c r="G36" s="200">
        <f t="shared" ref="G36:G40" si="18">Q36/12</f>
        <v>0</v>
      </c>
      <c r="H36" s="100"/>
      <c r="I36" s="100"/>
      <c r="J36" s="100"/>
      <c r="K36" s="100"/>
      <c r="L36" s="100"/>
      <c r="M36" s="197">
        <f t="shared" si="16"/>
        <v>0</v>
      </c>
      <c r="N36" s="100"/>
      <c r="O36" s="100">
        <f>SUM(K36-M36)</f>
        <v>0</v>
      </c>
      <c r="P36" s="106"/>
      <c r="Q36" s="100"/>
      <c r="R36" s="106"/>
      <c r="S36" s="106">
        <v>4000</v>
      </c>
      <c r="T36" s="106">
        <v>4000</v>
      </c>
      <c r="U36" s="94"/>
      <c r="V36" s="59"/>
      <c r="X36" s="104"/>
      <c r="Y36" s="71"/>
    </row>
    <row r="37" spans="1:25" x14ac:dyDescent="0.2">
      <c r="A37" s="92"/>
      <c r="B37" s="92"/>
      <c r="C37" s="92" t="s">
        <v>182</v>
      </c>
      <c r="D37" s="92"/>
      <c r="E37" s="100"/>
      <c r="F37" s="100"/>
      <c r="G37" s="200">
        <v>0</v>
      </c>
      <c r="H37" s="100"/>
      <c r="I37" s="100">
        <v>0</v>
      </c>
      <c r="J37" s="100"/>
      <c r="K37" s="100"/>
      <c r="L37" s="100"/>
      <c r="M37" s="197">
        <f t="shared" si="16"/>
        <v>0</v>
      </c>
      <c r="N37" s="100"/>
      <c r="O37" s="100">
        <v>0</v>
      </c>
      <c r="P37" s="106"/>
      <c r="Q37" s="100">
        <v>0</v>
      </c>
      <c r="R37" s="106"/>
      <c r="S37" s="106">
        <v>31343.29</v>
      </c>
      <c r="T37" s="106">
        <v>22438</v>
      </c>
      <c r="V37" s="59"/>
      <c r="X37" s="104"/>
      <c r="Y37" s="71"/>
    </row>
    <row r="38" spans="1:25" x14ac:dyDescent="0.2">
      <c r="A38" s="92"/>
      <c r="B38" s="92"/>
      <c r="C38" s="214" t="s">
        <v>161</v>
      </c>
      <c r="D38" s="214"/>
      <c r="E38" s="182">
        <v>22782.23</v>
      </c>
      <c r="F38" s="182"/>
      <c r="G38" s="219">
        <f t="shared" si="18"/>
        <v>15880</v>
      </c>
      <c r="H38" s="182"/>
      <c r="I38" s="182">
        <f>E38-G38</f>
        <v>6902.23</v>
      </c>
      <c r="J38" s="182"/>
      <c r="K38" s="182">
        <v>289468.96000000002</v>
      </c>
      <c r="L38" s="182"/>
      <c r="M38" s="197">
        <f t="shared" si="16"/>
        <v>190560</v>
      </c>
      <c r="N38" s="182"/>
      <c r="O38" s="182">
        <f>SUM(K38-M38)</f>
        <v>98908.960000000021</v>
      </c>
      <c r="P38" s="182"/>
      <c r="Q38" s="182">
        <f>190560</f>
        <v>190560</v>
      </c>
      <c r="R38" s="106"/>
      <c r="S38" s="106">
        <v>1200</v>
      </c>
      <c r="T38" s="106">
        <v>800</v>
      </c>
      <c r="U38" s="59" t="s">
        <v>227</v>
      </c>
      <c r="V38" s="59"/>
      <c r="X38" s="104"/>
      <c r="Y38" s="71"/>
    </row>
    <row r="39" spans="1:25" s="68" customFormat="1" x14ac:dyDescent="0.2">
      <c r="A39" s="94"/>
      <c r="B39" s="94"/>
      <c r="C39" s="92" t="s">
        <v>162</v>
      </c>
      <c r="D39" s="92"/>
      <c r="E39" s="100">
        <v>225.18</v>
      </c>
      <c r="F39" s="100"/>
      <c r="G39" s="200">
        <f t="shared" si="18"/>
        <v>108.33333333333333</v>
      </c>
      <c r="H39" s="100"/>
      <c r="I39" s="100">
        <f>E39-G39</f>
        <v>116.84666666666668</v>
      </c>
      <c r="J39" s="100"/>
      <c r="K39" s="100">
        <v>1673.82</v>
      </c>
      <c r="L39" s="100"/>
      <c r="M39" s="197">
        <f t="shared" si="16"/>
        <v>1300</v>
      </c>
      <c r="N39" s="100"/>
      <c r="O39" s="100">
        <f>SUM(K39-M39)</f>
        <v>373.81999999999994</v>
      </c>
      <c r="P39" s="106"/>
      <c r="Q39" s="100">
        <v>1300</v>
      </c>
      <c r="R39" s="100"/>
      <c r="S39" s="100">
        <v>800</v>
      </c>
      <c r="T39" s="100">
        <v>50</v>
      </c>
      <c r="U39" s="94"/>
      <c r="V39" s="67"/>
      <c r="X39" s="126"/>
      <c r="Y39" s="127"/>
    </row>
    <row r="40" spans="1:25" x14ac:dyDescent="0.2">
      <c r="A40" s="92"/>
      <c r="B40" s="92"/>
      <c r="C40" s="94" t="s">
        <v>11</v>
      </c>
      <c r="D40" s="94"/>
      <c r="E40" s="100"/>
      <c r="F40" s="100"/>
      <c r="G40" s="200">
        <f t="shared" si="18"/>
        <v>537.5</v>
      </c>
      <c r="H40" s="100"/>
      <c r="I40" s="100">
        <f>E40-G40</f>
        <v>-537.5</v>
      </c>
      <c r="J40" s="100"/>
      <c r="K40" s="100">
        <v>8623.9</v>
      </c>
      <c r="L40" s="100"/>
      <c r="M40" s="197">
        <f t="shared" si="16"/>
        <v>6450</v>
      </c>
      <c r="N40" s="100"/>
      <c r="O40" s="100">
        <f>SUM(K40-M40)</f>
        <v>2173.8999999999996</v>
      </c>
      <c r="P40" s="100"/>
      <c r="Q40" s="100">
        <v>6450</v>
      </c>
      <c r="R40" s="106"/>
      <c r="S40" s="106">
        <v>800</v>
      </c>
      <c r="T40" s="106">
        <v>50</v>
      </c>
      <c r="U40" s="190"/>
      <c r="V40" s="59"/>
      <c r="X40" s="104"/>
      <c r="Y40" s="71"/>
    </row>
    <row r="41" spans="1:25" x14ac:dyDescent="0.2">
      <c r="A41" s="92"/>
      <c r="B41" s="92"/>
      <c r="C41" s="92" t="s">
        <v>190</v>
      </c>
      <c r="D41" s="92"/>
      <c r="E41" s="100">
        <v>2566</v>
      </c>
      <c r="F41" s="100"/>
      <c r="G41" s="200">
        <f>Q41/12</f>
        <v>2566</v>
      </c>
      <c r="H41" s="100"/>
      <c r="I41" s="124">
        <f t="shared" si="15"/>
        <v>0</v>
      </c>
      <c r="J41" s="100"/>
      <c r="K41" s="100">
        <f>2566*12</f>
        <v>30792</v>
      </c>
      <c r="L41" s="100"/>
      <c r="M41" s="197">
        <f t="shared" si="16"/>
        <v>30792</v>
      </c>
      <c r="N41" s="100"/>
      <c r="O41" s="124">
        <f t="shared" si="17"/>
        <v>0</v>
      </c>
      <c r="P41" s="106"/>
      <c r="Q41" s="100">
        <v>30792</v>
      </c>
      <c r="R41" s="122"/>
      <c r="S41" s="125">
        <f>SUM(S35:S40)</f>
        <v>124262.29000000001</v>
      </c>
      <c r="T41" s="125">
        <f>SUM(T35:T40)</f>
        <v>31208.89</v>
      </c>
      <c r="V41" s="59"/>
      <c r="X41" s="104"/>
      <c r="Y41" s="71"/>
    </row>
    <row r="42" spans="1:25" x14ac:dyDescent="0.2">
      <c r="A42" s="92"/>
      <c r="B42" s="71" t="s">
        <v>131</v>
      </c>
      <c r="C42" s="92"/>
      <c r="D42" s="71" t="s">
        <v>130</v>
      </c>
      <c r="E42" s="120">
        <f>SUM(E35:E41)</f>
        <v>25573.41</v>
      </c>
      <c r="F42" s="121"/>
      <c r="G42" s="198">
        <f>SUM(G35:G41)</f>
        <v>19091.833333333336</v>
      </c>
      <c r="H42" s="121">
        <f>SUM(H35:H41)</f>
        <v>0</v>
      </c>
      <c r="I42" s="100">
        <f t="shared" si="15"/>
        <v>6481.5766666666641</v>
      </c>
      <c r="J42" s="121">
        <f>SUM(J35:J41)</f>
        <v>0</v>
      </c>
      <c r="K42" s="120">
        <f>SUM(K35:K41)</f>
        <v>330558.68000000005</v>
      </c>
      <c r="L42" s="121">
        <f>SUM(L36:L41)</f>
        <v>0</v>
      </c>
      <c r="M42" s="198">
        <f>SUM(M35:M41)</f>
        <v>229102</v>
      </c>
      <c r="N42" s="121">
        <f>SUM(N36:N41)</f>
        <v>0</v>
      </c>
      <c r="O42" s="100">
        <f t="shared" si="17"/>
        <v>101456.68000000005</v>
      </c>
      <c r="P42" s="122">
        <f>SUM(P36:P41)</f>
        <v>0</v>
      </c>
      <c r="Q42" s="120">
        <f>SUM(Q35:Q41)</f>
        <v>359102</v>
      </c>
      <c r="R42" s="106"/>
      <c r="S42" s="106"/>
      <c r="T42" s="106"/>
      <c r="U42" s="59"/>
      <c r="V42" s="59"/>
      <c r="X42" s="104"/>
      <c r="Y42" s="71"/>
    </row>
    <row r="43" spans="1:25" x14ac:dyDescent="0.2">
      <c r="A43" s="92"/>
      <c r="B43" s="71"/>
      <c r="C43" s="92"/>
      <c r="D43" s="92"/>
      <c r="E43" s="100"/>
      <c r="F43" s="100"/>
      <c r="G43" s="200"/>
      <c r="H43" s="100"/>
      <c r="I43" s="100"/>
      <c r="J43" s="100"/>
      <c r="K43" s="100"/>
      <c r="L43" s="100"/>
      <c r="M43" s="200"/>
      <c r="N43" s="100"/>
      <c r="O43" s="100"/>
      <c r="P43" s="106"/>
      <c r="Q43" s="100"/>
      <c r="R43" s="106"/>
      <c r="S43" s="106"/>
      <c r="T43" s="106"/>
      <c r="U43" s="59"/>
      <c r="V43" s="59"/>
      <c r="X43" s="104"/>
      <c r="Y43" s="71"/>
    </row>
    <row r="44" spans="1:25" x14ac:dyDescent="0.2">
      <c r="A44" s="92"/>
      <c r="B44" s="92"/>
      <c r="C44" s="92" t="s">
        <v>196</v>
      </c>
      <c r="D44" s="92"/>
      <c r="E44" s="100">
        <v>0</v>
      </c>
      <c r="F44" s="100"/>
      <c r="G44" s="200">
        <f>Q44/12</f>
        <v>0</v>
      </c>
      <c r="H44" s="100"/>
      <c r="I44" s="100"/>
      <c r="J44" s="100"/>
      <c r="K44" s="100"/>
      <c r="L44" s="100"/>
      <c r="M44" s="197">
        <f>G44*12</f>
        <v>0</v>
      </c>
      <c r="N44" s="100"/>
      <c r="O44" s="100">
        <f>SUM(K44-M44)</f>
        <v>0</v>
      </c>
      <c r="P44" s="106"/>
      <c r="Q44" s="100">
        <v>0</v>
      </c>
      <c r="R44" s="106"/>
      <c r="S44" s="106">
        <v>455</v>
      </c>
      <c r="T44" s="106">
        <v>75</v>
      </c>
      <c r="V44" s="59"/>
      <c r="X44" s="104"/>
      <c r="Y44" s="71"/>
    </row>
    <row r="45" spans="1:25" x14ac:dyDescent="0.2">
      <c r="A45" s="92"/>
      <c r="B45" s="92"/>
      <c r="C45" s="92" t="s">
        <v>193</v>
      </c>
      <c r="D45" s="92"/>
      <c r="E45" s="100">
        <v>0</v>
      </c>
      <c r="F45" s="100"/>
      <c r="G45" s="200">
        <f>Q45/12</f>
        <v>1250</v>
      </c>
      <c r="H45" s="100"/>
      <c r="I45" s="100">
        <f>E45-G45</f>
        <v>-1250</v>
      </c>
      <c r="J45" s="100"/>
      <c r="K45" s="100">
        <v>1080.94</v>
      </c>
      <c r="L45" s="100"/>
      <c r="M45" s="197">
        <f>G45*12</f>
        <v>15000</v>
      </c>
      <c r="N45" s="100"/>
      <c r="O45" s="100">
        <f>SUM(K45-M45)</f>
        <v>-13919.06</v>
      </c>
      <c r="P45" s="106"/>
      <c r="Q45" s="100">
        <v>15000</v>
      </c>
      <c r="R45" s="106"/>
      <c r="S45" s="106">
        <v>455</v>
      </c>
      <c r="T45" s="106">
        <v>75</v>
      </c>
      <c r="V45" s="59"/>
      <c r="X45" s="104"/>
      <c r="Y45" s="71"/>
    </row>
    <row r="46" spans="1:25" ht="12.75" customHeight="1" x14ac:dyDescent="0.2">
      <c r="A46" s="92"/>
      <c r="B46" s="92"/>
      <c r="C46" s="92" t="s">
        <v>192</v>
      </c>
      <c r="D46" s="92"/>
      <c r="E46" s="100"/>
      <c r="F46" s="100"/>
      <c r="G46" s="200">
        <f t="shared" ref="G46:G52" si="19">Q46/12</f>
        <v>0</v>
      </c>
      <c r="H46" s="100"/>
      <c r="I46" s="100">
        <f t="shared" ref="I46:I51" si="20">E46-G46</f>
        <v>0</v>
      </c>
      <c r="J46" s="100"/>
      <c r="K46" s="100"/>
      <c r="L46" s="100"/>
      <c r="M46" s="197">
        <f>G46*12</f>
        <v>0</v>
      </c>
      <c r="N46" s="100"/>
      <c r="O46" s="100">
        <f t="shared" ref="O46:O53" si="21">SUM(K46-M46)</f>
        <v>0</v>
      </c>
      <c r="P46" s="106"/>
      <c r="Q46" s="100">
        <v>0</v>
      </c>
      <c r="R46" s="106"/>
      <c r="S46" s="106">
        <v>53846</v>
      </c>
      <c r="T46" s="106">
        <v>58000</v>
      </c>
      <c r="U46" s="94"/>
      <c r="X46" s="69"/>
    </row>
    <row r="47" spans="1:25" ht="12.75" customHeight="1" x14ac:dyDescent="0.2">
      <c r="A47" s="92"/>
      <c r="B47" s="92"/>
      <c r="C47" s="92" t="s">
        <v>12</v>
      </c>
      <c r="D47" s="92"/>
      <c r="E47" s="100">
        <v>0</v>
      </c>
      <c r="F47" s="100"/>
      <c r="G47" s="200">
        <f t="shared" si="19"/>
        <v>4583.333333333333</v>
      </c>
      <c r="H47" s="100"/>
      <c r="I47" s="100">
        <f t="shared" si="20"/>
        <v>-4583.333333333333</v>
      </c>
      <c r="J47" s="100"/>
      <c r="K47" s="100">
        <f>103787.65-10147.58</f>
        <v>93640.069999999992</v>
      </c>
      <c r="L47" s="100"/>
      <c r="M47" s="197">
        <v>55000</v>
      </c>
      <c r="N47" s="100"/>
      <c r="O47" s="100">
        <f t="shared" si="21"/>
        <v>38640.069999999992</v>
      </c>
      <c r="P47" s="106"/>
      <c r="Q47" s="100">
        <v>55000</v>
      </c>
      <c r="R47" s="106"/>
      <c r="S47" s="106">
        <v>36525</v>
      </c>
      <c r="T47" s="106">
        <v>54000</v>
      </c>
      <c r="U47" s="94"/>
      <c r="X47" s="69"/>
    </row>
    <row r="48" spans="1:25" ht="12.75" customHeight="1" x14ac:dyDescent="0.2">
      <c r="A48" s="92"/>
      <c r="B48" s="92"/>
      <c r="C48" s="92" t="s">
        <v>69</v>
      </c>
      <c r="D48" s="92"/>
      <c r="E48" s="100">
        <f>100+9009.73+11309.85</f>
        <v>20419.580000000002</v>
      </c>
      <c r="F48" s="100"/>
      <c r="G48" s="200">
        <f t="shared" si="19"/>
        <v>4166.666666666667</v>
      </c>
      <c r="H48" s="100"/>
      <c r="I48" s="100">
        <f t="shared" si="20"/>
        <v>16252.913333333334</v>
      </c>
      <c r="J48" s="100"/>
      <c r="K48" s="100">
        <v>53415</v>
      </c>
      <c r="L48" s="100"/>
      <c r="M48" s="197">
        <f>G48*12</f>
        <v>50000</v>
      </c>
      <c r="N48" s="100"/>
      <c r="O48" s="100">
        <f t="shared" si="21"/>
        <v>3415</v>
      </c>
      <c r="P48" s="106"/>
      <c r="Q48" s="100">
        <v>50000</v>
      </c>
      <c r="R48" s="106"/>
      <c r="S48" s="106">
        <v>35229</v>
      </c>
      <c r="T48" s="106">
        <v>29000</v>
      </c>
      <c r="X48" s="69"/>
    </row>
    <row r="49" spans="1:25" ht="12.75" customHeight="1" x14ac:dyDescent="0.2">
      <c r="A49" s="92"/>
      <c r="B49" s="92"/>
      <c r="C49" s="92" t="s">
        <v>109</v>
      </c>
      <c r="D49" s="94"/>
      <c r="E49" s="100"/>
      <c r="F49" s="100"/>
      <c r="G49" s="200">
        <f t="shared" si="19"/>
        <v>4166.666666666667</v>
      </c>
      <c r="H49" s="100"/>
      <c r="I49" s="100">
        <f t="shared" si="20"/>
        <v>-4166.666666666667</v>
      </c>
      <c r="J49" s="100"/>
      <c r="K49" s="100">
        <f>86184.97-19565</f>
        <v>66619.97</v>
      </c>
      <c r="L49" s="100"/>
      <c r="M49" s="197">
        <v>50000</v>
      </c>
      <c r="N49" s="100"/>
      <c r="O49" s="100">
        <f t="shared" si="21"/>
        <v>16619.97</v>
      </c>
      <c r="P49" s="106"/>
      <c r="Q49" s="100">
        <v>50000</v>
      </c>
      <c r="R49" s="106"/>
      <c r="S49" s="106">
        <v>19000</v>
      </c>
      <c r="T49" s="106">
        <v>15000</v>
      </c>
      <c r="U49" s="94" t="s">
        <v>226</v>
      </c>
      <c r="X49" s="69"/>
    </row>
    <row r="50" spans="1:25" ht="12.75" customHeight="1" x14ac:dyDescent="0.2">
      <c r="A50" s="92"/>
      <c r="B50" s="92"/>
      <c r="C50" s="111" t="s">
        <v>107</v>
      </c>
      <c r="D50" s="92"/>
      <c r="E50" s="100"/>
      <c r="F50" s="100"/>
      <c r="G50" s="200">
        <f t="shared" si="19"/>
        <v>2416.6666666666665</v>
      </c>
      <c r="H50" s="100"/>
      <c r="I50" s="100">
        <f t="shared" si="20"/>
        <v>-2416.6666666666665</v>
      </c>
      <c r="J50" s="100"/>
      <c r="K50" s="100">
        <f>6715-9395.48</f>
        <v>-2680.4799999999996</v>
      </c>
      <c r="L50" s="100"/>
      <c r="M50" s="197">
        <f>G50*12</f>
        <v>29000</v>
      </c>
      <c r="N50" s="100"/>
      <c r="O50" s="110">
        <f t="shared" si="21"/>
        <v>-31680.48</v>
      </c>
      <c r="P50" s="106"/>
      <c r="Q50" s="100">
        <v>29000</v>
      </c>
      <c r="R50" s="106"/>
      <c r="S50" s="106"/>
      <c r="T50" s="106">
        <v>845</v>
      </c>
      <c r="U50" s="128"/>
      <c r="X50" s="69"/>
    </row>
    <row r="51" spans="1:25" ht="12.75" customHeight="1" x14ac:dyDescent="0.2">
      <c r="A51" s="92"/>
      <c r="B51" s="92"/>
      <c r="C51" s="111" t="s">
        <v>169</v>
      </c>
      <c r="D51" s="92"/>
      <c r="E51" s="100"/>
      <c r="F51" s="100"/>
      <c r="G51" s="200">
        <f t="shared" si="19"/>
        <v>0</v>
      </c>
      <c r="H51" s="100"/>
      <c r="I51" s="100">
        <f t="shared" si="20"/>
        <v>0</v>
      </c>
      <c r="J51" s="100"/>
      <c r="K51" s="100"/>
      <c r="L51" s="100"/>
      <c r="M51" s="197">
        <f>G51*12</f>
        <v>0</v>
      </c>
      <c r="N51" s="100"/>
      <c r="O51" s="110">
        <f t="shared" si="21"/>
        <v>0</v>
      </c>
      <c r="P51" s="106"/>
      <c r="Q51" s="100"/>
      <c r="R51" s="106"/>
      <c r="S51" s="106">
        <v>975</v>
      </c>
      <c r="T51" s="106">
        <v>1633</v>
      </c>
      <c r="U51" s="128"/>
      <c r="X51" s="69"/>
    </row>
    <row r="52" spans="1:25" ht="12.75" customHeight="1" x14ac:dyDescent="0.2">
      <c r="A52" s="92"/>
      <c r="B52" s="92"/>
      <c r="C52" s="111" t="s">
        <v>153</v>
      </c>
      <c r="D52" s="92"/>
      <c r="E52" s="100"/>
      <c r="F52" s="100"/>
      <c r="G52" s="200">
        <f t="shared" si="19"/>
        <v>16.666666666666668</v>
      </c>
      <c r="H52" s="100"/>
      <c r="I52" s="124"/>
      <c r="J52" s="100"/>
      <c r="K52" s="100">
        <v>117.26</v>
      </c>
      <c r="L52" s="100"/>
      <c r="M52" s="197">
        <f>G52*12</f>
        <v>200</v>
      </c>
      <c r="N52" s="100"/>
      <c r="O52" s="124">
        <f t="shared" si="21"/>
        <v>-82.74</v>
      </c>
      <c r="P52" s="106"/>
      <c r="Q52" s="100">
        <v>200</v>
      </c>
      <c r="R52" s="122"/>
      <c r="S52" s="125">
        <f>SUM(S45:S51)</f>
        <v>146030</v>
      </c>
      <c r="T52" s="125">
        <f>SUM(T45:T51)</f>
        <v>158553</v>
      </c>
      <c r="U52" s="129"/>
      <c r="X52" s="69"/>
    </row>
    <row r="53" spans="1:25" ht="12.75" customHeight="1" x14ac:dyDescent="0.2">
      <c r="A53" s="92"/>
      <c r="B53" s="71" t="s">
        <v>132</v>
      </c>
      <c r="C53" s="111"/>
      <c r="D53" s="71" t="s">
        <v>133</v>
      </c>
      <c r="E53" s="120">
        <f>SUM(E44:E52)</f>
        <v>20419.580000000002</v>
      </c>
      <c r="F53" s="121"/>
      <c r="G53" s="198">
        <f>SUM(G44:G52)</f>
        <v>16600.000000000004</v>
      </c>
      <c r="H53" s="121">
        <f t="shared" ref="H53:P53" si="22">SUM(H46:H50)</f>
        <v>0</v>
      </c>
      <c r="I53" s="100">
        <f>E53-G53</f>
        <v>3819.5799999999981</v>
      </c>
      <c r="J53" s="121">
        <f t="shared" si="22"/>
        <v>0</v>
      </c>
      <c r="K53" s="120">
        <f>SUM(K44:K52)</f>
        <v>212192.76</v>
      </c>
      <c r="L53" s="121">
        <f t="shared" si="22"/>
        <v>0</v>
      </c>
      <c r="M53" s="198">
        <f>SUM(M44:M52)</f>
        <v>199200</v>
      </c>
      <c r="N53" s="121">
        <f t="shared" si="22"/>
        <v>0</v>
      </c>
      <c r="O53" s="100">
        <f t="shared" si="21"/>
        <v>12992.760000000009</v>
      </c>
      <c r="P53" s="122">
        <f t="shared" si="22"/>
        <v>0</v>
      </c>
      <c r="Q53" s="120">
        <f>SUM(Q44:Q52)</f>
        <v>199200</v>
      </c>
      <c r="R53" s="106"/>
      <c r="S53" s="106"/>
      <c r="T53" s="106"/>
      <c r="U53" s="129"/>
      <c r="X53" s="69"/>
    </row>
    <row r="54" spans="1:25" ht="12.75" customHeight="1" x14ac:dyDescent="0.2">
      <c r="A54" s="92"/>
      <c r="B54" s="92"/>
      <c r="C54" s="111"/>
      <c r="D54" s="92"/>
      <c r="E54" s="100"/>
      <c r="F54" s="100"/>
      <c r="G54" s="200"/>
      <c r="H54" s="100"/>
      <c r="I54" s="100"/>
      <c r="J54" s="100"/>
      <c r="K54" s="100"/>
      <c r="L54" s="100"/>
      <c r="M54" s="200"/>
      <c r="N54" s="100"/>
      <c r="O54" s="100"/>
      <c r="P54" s="106"/>
      <c r="Q54" s="100"/>
      <c r="R54" s="130"/>
      <c r="S54" s="130">
        <v>33000</v>
      </c>
      <c r="T54" s="130">
        <v>25000</v>
      </c>
      <c r="U54" s="187"/>
      <c r="X54" s="69"/>
    </row>
    <row r="55" spans="1:25" x14ac:dyDescent="0.2">
      <c r="A55" s="92"/>
      <c r="B55" s="71" t="s">
        <v>14</v>
      </c>
      <c r="C55" s="92" t="s">
        <v>13</v>
      </c>
      <c r="D55" s="92"/>
      <c r="E55" s="100">
        <v>6533.7</v>
      </c>
      <c r="F55" s="100"/>
      <c r="G55" s="200">
        <f>Q55/12</f>
        <v>2000</v>
      </c>
      <c r="H55" s="100"/>
      <c r="I55" s="124">
        <f>E55-G55</f>
        <v>4533.7</v>
      </c>
      <c r="J55" s="100"/>
      <c r="K55" s="110">
        <v>42461.84</v>
      </c>
      <c r="L55" s="100"/>
      <c r="M55" s="197">
        <f>G55*12</f>
        <v>24000</v>
      </c>
      <c r="N55" s="100"/>
      <c r="O55" s="124">
        <f>SUM(K55-M55)</f>
        <v>18461.839999999997</v>
      </c>
      <c r="P55" s="106"/>
      <c r="Q55" s="110">
        <v>24000</v>
      </c>
      <c r="R55" s="121"/>
      <c r="S55" s="120">
        <f t="shared" ref="S55" si="23">SUM(S20+S27+S32+S41+S52+S54)</f>
        <v>1034532.29</v>
      </c>
      <c r="T55" s="120">
        <f>SUM(T20+T27+T32+T41+T52+T54)</f>
        <v>917241.89</v>
      </c>
      <c r="X55" s="69"/>
    </row>
    <row r="56" spans="1:25" x14ac:dyDescent="0.2">
      <c r="A56" s="92"/>
      <c r="B56" s="71"/>
      <c r="C56" s="92"/>
      <c r="D56" s="92"/>
      <c r="E56" s="120">
        <f>SUM(E20+E28+E33+E42+E53+E55)</f>
        <v>86675.22</v>
      </c>
      <c r="F56" s="131"/>
      <c r="G56" s="198">
        <f>SUM(G20+G28+G33+G42+G53+G55)</f>
        <v>89596</v>
      </c>
      <c r="H56" s="131">
        <f>SUM(H20+H28+H33+H42+H53+H55)</f>
        <v>0</v>
      </c>
      <c r="I56" s="100">
        <f>E56-G56</f>
        <v>-2920.7799999999988</v>
      </c>
      <c r="J56" s="131">
        <f>SUM(J20+J28+J33+J42+J53+J55)</f>
        <v>0</v>
      </c>
      <c r="K56" s="120">
        <f>SUM(K20+K28+K33+K42+K53+K55)</f>
        <v>1437683.2200000002</v>
      </c>
      <c r="L56" s="131">
        <f>SUM(L20+L28+L33+L42+L53+L55)</f>
        <v>0</v>
      </c>
      <c r="M56" s="198">
        <f>SUM(M20+M28+M33+M42+M53+M55)</f>
        <v>1000152</v>
      </c>
      <c r="N56" s="131">
        <f>SUM(N20+N28+N33+N42+N53+N55)</f>
        <v>0</v>
      </c>
      <c r="O56" s="100">
        <f>SUM(K56-M56)</f>
        <v>437531.2200000002</v>
      </c>
      <c r="P56" s="131">
        <f>SUM(P20+P28+P33+P42+P53+P55)</f>
        <v>0</v>
      </c>
      <c r="Q56" s="120">
        <f>SUM(Q20+Q28+Q33+Q42+Q53+Q55)</f>
        <v>1130152</v>
      </c>
      <c r="R56" s="121"/>
      <c r="S56" s="121"/>
      <c r="T56" s="121"/>
      <c r="X56" s="69"/>
    </row>
    <row r="57" spans="1:25" ht="11.25" customHeight="1" x14ac:dyDescent="0.2">
      <c r="A57" s="92"/>
      <c r="B57" s="71" t="s">
        <v>15</v>
      </c>
      <c r="C57" s="92"/>
      <c r="D57" s="92"/>
      <c r="E57" s="121"/>
      <c r="F57" s="131"/>
      <c r="G57" s="201"/>
      <c r="H57" s="131"/>
      <c r="I57" s="121"/>
      <c r="J57" s="131"/>
      <c r="K57" s="121"/>
      <c r="L57" s="131"/>
      <c r="M57" s="201"/>
      <c r="N57" s="131"/>
      <c r="O57" s="121"/>
      <c r="P57" s="131"/>
      <c r="Q57" s="121"/>
      <c r="R57" s="106"/>
      <c r="S57" s="106"/>
      <c r="T57" s="106"/>
      <c r="X57" s="69"/>
    </row>
    <row r="58" spans="1:25" x14ac:dyDescent="0.2">
      <c r="A58" s="92"/>
      <c r="B58" s="71" t="s">
        <v>145</v>
      </c>
      <c r="C58" s="92"/>
      <c r="D58" s="92"/>
      <c r="E58" s="100"/>
      <c r="F58" s="100"/>
      <c r="G58" s="200"/>
      <c r="H58" s="100"/>
      <c r="I58" s="100"/>
      <c r="J58" s="100"/>
      <c r="K58" s="100"/>
      <c r="L58" s="100"/>
      <c r="M58" s="200"/>
      <c r="N58" s="100"/>
      <c r="O58" s="106"/>
      <c r="P58" s="106"/>
      <c r="Q58" s="100"/>
      <c r="X58" s="71"/>
      <c r="Y58" s="71"/>
    </row>
    <row r="59" spans="1:25" x14ac:dyDescent="0.2">
      <c r="A59" s="92"/>
      <c r="B59" s="92"/>
      <c r="C59" s="92"/>
      <c r="D59" s="92"/>
      <c r="G59" s="199"/>
      <c r="M59" s="199"/>
      <c r="R59" s="106"/>
      <c r="S59" s="106">
        <v>3000</v>
      </c>
      <c r="T59" s="106">
        <v>1200</v>
      </c>
      <c r="U59" s="132"/>
      <c r="V59" s="112"/>
      <c r="X59" s="71"/>
      <c r="Y59" s="71"/>
    </row>
    <row r="60" spans="1:25" x14ac:dyDescent="0.2">
      <c r="A60" s="92"/>
      <c r="B60" s="92"/>
      <c r="C60" s="92" t="s">
        <v>16</v>
      </c>
      <c r="D60" s="92"/>
      <c r="E60" s="100">
        <v>74.819999999999993</v>
      </c>
      <c r="F60" s="100"/>
      <c r="G60" s="200">
        <f>Q60/12</f>
        <v>416.66666666666669</v>
      </c>
      <c r="H60" s="100"/>
      <c r="I60" s="100">
        <f>E60-G60</f>
        <v>-341.84666666666669</v>
      </c>
      <c r="J60" s="100"/>
      <c r="K60" s="100">
        <v>575.01</v>
      </c>
      <c r="L60" s="100"/>
      <c r="M60" s="197">
        <f t="shared" ref="M60:M75" si="24">G60*12</f>
        <v>5000</v>
      </c>
      <c r="N60" s="100"/>
      <c r="O60" s="100">
        <f t="shared" ref="O60:O78" si="25">SUM(K60-M60)</f>
        <v>-4424.99</v>
      </c>
      <c r="P60" s="106"/>
      <c r="Q60" s="100">
        <v>5000</v>
      </c>
      <c r="R60" s="106"/>
      <c r="S60" s="106">
        <v>1000</v>
      </c>
      <c r="T60" s="106">
        <v>1000</v>
      </c>
      <c r="U60" s="132"/>
      <c r="V60" s="112"/>
      <c r="X60" s="71"/>
      <c r="Y60" s="71"/>
    </row>
    <row r="61" spans="1:25" x14ac:dyDescent="0.2">
      <c r="A61" s="92"/>
      <c r="B61" s="92"/>
      <c r="C61" s="92" t="s">
        <v>17</v>
      </c>
      <c r="D61" s="92"/>
      <c r="E61" s="100">
        <v>854</v>
      </c>
      <c r="F61" s="94"/>
      <c r="G61" s="200">
        <f t="shared" ref="G61:G77" si="26">Q61/12</f>
        <v>79.166666666666671</v>
      </c>
      <c r="H61" s="100"/>
      <c r="I61" s="100">
        <f t="shared" ref="I61:I78" si="27">E61-G61</f>
        <v>774.83333333333337</v>
      </c>
      <c r="J61" s="100"/>
      <c r="K61" s="100">
        <v>2386.1999999999998</v>
      </c>
      <c r="L61" s="100"/>
      <c r="M61" s="197">
        <f t="shared" si="24"/>
        <v>950</v>
      </c>
      <c r="N61" s="100"/>
      <c r="O61" s="100">
        <f t="shared" si="25"/>
        <v>1436.1999999999998</v>
      </c>
      <c r="P61" s="106"/>
      <c r="Q61" s="100">
        <v>950</v>
      </c>
      <c r="R61" s="106"/>
      <c r="S61" s="106">
        <v>3200</v>
      </c>
      <c r="T61" s="106">
        <v>2000</v>
      </c>
      <c r="U61" s="101"/>
      <c r="V61" s="112"/>
      <c r="X61" s="71"/>
      <c r="Y61" s="71"/>
    </row>
    <row r="62" spans="1:25" x14ac:dyDescent="0.2">
      <c r="A62" s="92"/>
      <c r="B62" s="92"/>
      <c r="C62" s="92" t="s">
        <v>18</v>
      </c>
      <c r="D62" s="92"/>
      <c r="E62" s="100">
        <v>596.94000000000005</v>
      </c>
      <c r="F62" s="94"/>
      <c r="G62" s="200">
        <f t="shared" si="26"/>
        <v>258.33333333333331</v>
      </c>
      <c r="H62" s="100"/>
      <c r="I62" s="100">
        <f t="shared" si="27"/>
        <v>338.60666666666674</v>
      </c>
      <c r="J62" s="100"/>
      <c r="K62" s="100">
        <v>1646.94</v>
      </c>
      <c r="L62" s="100"/>
      <c r="M62" s="197">
        <f t="shared" si="24"/>
        <v>3100</v>
      </c>
      <c r="N62" s="100"/>
      <c r="O62" s="100">
        <f t="shared" si="25"/>
        <v>-1453.06</v>
      </c>
      <c r="P62" s="106"/>
      <c r="Q62" s="100">
        <v>3100</v>
      </c>
      <c r="R62" s="106"/>
      <c r="S62" s="106">
        <v>2200</v>
      </c>
      <c r="T62" s="106">
        <v>500</v>
      </c>
      <c r="U62" s="133"/>
      <c r="V62" s="112"/>
      <c r="X62" s="71"/>
      <c r="Y62" s="71"/>
    </row>
    <row r="63" spans="1:25" x14ac:dyDescent="0.2">
      <c r="A63" s="92"/>
      <c r="B63" s="92"/>
      <c r="C63" s="92" t="s">
        <v>19</v>
      </c>
      <c r="D63" s="92"/>
      <c r="E63" s="100">
        <v>0</v>
      </c>
      <c r="F63" s="94"/>
      <c r="G63" s="200">
        <f t="shared" si="26"/>
        <v>250</v>
      </c>
      <c r="H63" s="100"/>
      <c r="I63" s="100">
        <f t="shared" si="27"/>
        <v>-250</v>
      </c>
      <c r="J63" s="100"/>
      <c r="K63" s="100">
        <v>476.89</v>
      </c>
      <c r="L63" s="100"/>
      <c r="M63" s="197">
        <f t="shared" si="24"/>
        <v>3000</v>
      </c>
      <c r="N63" s="100"/>
      <c r="O63" s="100">
        <f t="shared" si="25"/>
        <v>-2523.11</v>
      </c>
      <c r="P63" s="106"/>
      <c r="Q63" s="100">
        <v>3000</v>
      </c>
      <c r="R63" s="106"/>
      <c r="S63" s="106">
        <v>1500</v>
      </c>
      <c r="T63" s="106">
        <v>800</v>
      </c>
      <c r="U63" s="111"/>
      <c r="V63" s="112"/>
      <c r="X63" s="71"/>
      <c r="Y63" s="71"/>
    </row>
    <row r="64" spans="1:25" x14ac:dyDescent="0.2">
      <c r="A64" s="92"/>
      <c r="B64" s="92"/>
      <c r="C64" s="92" t="s">
        <v>20</v>
      </c>
      <c r="D64" s="92"/>
      <c r="E64" s="100">
        <v>3150.75</v>
      </c>
      <c r="F64" s="94"/>
      <c r="G64" s="200">
        <f t="shared" si="26"/>
        <v>166.66666666666666</v>
      </c>
      <c r="H64" s="100"/>
      <c r="I64" s="100">
        <f t="shared" si="27"/>
        <v>2984.0833333333335</v>
      </c>
      <c r="J64" s="100"/>
      <c r="K64" s="100">
        <v>14604.5</v>
      </c>
      <c r="L64" s="100"/>
      <c r="M64" s="221">
        <f t="shared" si="24"/>
        <v>2000</v>
      </c>
      <c r="N64" s="100"/>
      <c r="O64" s="100">
        <f t="shared" si="25"/>
        <v>12604.5</v>
      </c>
      <c r="P64" s="106"/>
      <c r="Q64" s="100">
        <v>2000</v>
      </c>
      <c r="R64" s="106"/>
      <c r="S64" s="106">
        <v>500</v>
      </c>
      <c r="T64" s="106">
        <v>160</v>
      </c>
      <c r="U64" s="111" t="s">
        <v>233</v>
      </c>
      <c r="V64" s="112"/>
      <c r="X64" s="71"/>
      <c r="Y64" s="71"/>
    </row>
    <row r="65" spans="1:25" x14ac:dyDescent="0.2">
      <c r="A65" s="92"/>
      <c r="B65" s="92"/>
      <c r="C65" s="92" t="s">
        <v>21</v>
      </c>
      <c r="D65" s="92"/>
      <c r="E65" s="100">
        <v>66.06</v>
      </c>
      <c r="F65" s="94"/>
      <c r="G65" s="200">
        <f t="shared" si="26"/>
        <v>62.5</v>
      </c>
      <c r="H65" s="100"/>
      <c r="I65" s="100">
        <f t="shared" si="27"/>
        <v>3.5600000000000023</v>
      </c>
      <c r="J65" s="100"/>
      <c r="K65" s="100">
        <v>900.02</v>
      </c>
      <c r="L65" s="100"/>
      <c r="M65" s="197">
        <f t="shared" si="24"/>
        <v>750</v>
      </c>
      <c r="N65" s="100"/>
      <c r="O65" s="100">
        <f t="shared" si="25"/>
        <v>150.01999999999998</v>
      </c>
      <c r="P65" s="106"/>
      <c r="Q65" s="100">
        <v>750</v>
      </c>
      <c r="R65" s="106"/>
      <c r="S65" s="106"/>
      <c r="T65" s="106"/>
      <c r="U65" s="111"/>
      <c r="V65" s="112"/>
      <c r="X65" s="71"/>
      <c r="Y65" s="71"/>
    </row>
    <row r="66" spans="1:25" x14ac:dyDescent="0.2">
      <c r="A66" s="92" t="s">
        <v>173</v>
      </c>
      <c r="B66" s="92"/>
      <c r="C66" s="92" t="s">
        <v>189</v>
      </c>
      <c r="D66" s="92"/>
      <c r="E66" s="100">
        <v>385.71</v>
      </c>
      <c r="F66" s="94"/>
      <c r="G66" s="200">
        <f t="shared" si="26"/>
        <v>258.33333333333331</v>
      </c>
      <c r="H66" s="100"/>
      <c r="I66" s="100">
        <f t="shared" si="27"/>
        <v>127.37666666666667</v>
      </c>
      <c r="J66" s="100"/>
      <c r="K66" s="100">
        <v>2196.85</v>
      </c>
      <c r="L66" s="100"/>
      <c r="M66" s="197">
        <f t="shared" si="24"/>
        <v>3100</v>
      </c>
      <c r="N66" s="100"/>
      <c r="O66" s="100">
        <f t="shared" si="25"/>
        <v>-903.15000000000009</v>
      </c>
      <c r="P66" s="106"/>
      <c r="Q66" s="100">
        <v>3100</v>
      </c>
      <c r="R66" s="106"/>
      <c r="S66" s="106">
        <v>2000</v>
      </c>
      <c r="T66" s="106">
        <v>4100</v>
      </c>
      <c r="U66" s="111"/>
      <c r="V66" s="112"/>
      <c r="X66" s="71"/>
      <c r="Y66" s="71"/>
    </row>
    <row r="67" spans="1:25" x14ac:dyDescent="0.2">
      <c r="A67" s="92"/>
      <c r="B67" s="92"/>
      <c r="C67" s="92" t="s">
        <v>22</v>
      </c>
      <c r="D67" s="92"/>
      <c r="E67" s="100"/>
      <c r="F67" s="94"/>
      <c r="G67" s="200">
        <f t="shared" si="26"/>
        <v>391.66666666666669</v>
      </c>
      <c r="H67" s="100"/>
      <c r="I67" s="100">
        <f t="shared" si="27"/>
        <v>-391.66666666666669</v>
      </c>
      <c r="J67" s="100"/>
      <c r="K67" s="100">
        <v>1798.38</v>
      </c>
      <c r="L67" s="100"/>
      <c r="M67" s="197">
        <f t="shared" si="24"/>
        <v>4700</v>
      </c>
      <c r="N67" s="100"/>
      <c r="O67" s="100">
        <f t="shared" si="25"/>
        <v>-2901.62</v>
      </c>
      <c r="P67" s="106"/>
      <c r="Q67" s="100">
        <v>4700</v>
      </c>
      <c r="R67" s="106"/>
      <c r="S67" s="106">
        <v>4000</v>
      </c>
      <c r="T67" s="106">
        <v>4100</v>
      </c>
      <c r="U67" s="111"/>
      <c r="V67" s="112"/>
      <c r="X67" s="71"/>
      <c r="Y67" s="71"/>
    </row>
    <row r="68" spans="1:25" s="68" customFormat="1" x14ac:dyDescent="0.2">
      <c r="A68" s="94"/>
      <c r="B68" s="94"/>
      <c r="C68" s="92" t="s">
        <v>23</v>
      </c>
      <c r="D68" s="92"/>
      <c r="E68" s="100">
        <v>551.55999999999995</v>
      </c>
      <c r="F68" s="94"/>
      <c r="G68" s="200">
        <f t="shared" si="26"/>
        <v>333.33333333333331</v>
      </c>
      <c r="H68" s="100"/>
      <c r="I68" s="100">
        <f t="shared" si="27"/>
        <v>218.22666666666663</v>
      </c>
      <c r="J68" s="100"/>
      <c r="K68" s="100">
        <v>7905.13</v>
      </c>
      <c r="L68" s="100"/>
      <c r="M68" s="200">
        <f t="shared" si="24"/>
        <v>4000</v>
      </c>
      <c r="N68" s="100"/>
      <c r="O68" s="100">
        <f t="shared" si="25"/>
        <v>3905.13</v>
      </c>
      <c r="P68" s="106"/>
      <c r="Q68" s="100">
        <v>4000</v>
      </c>
      <c r="R68" s="100"/>
      <c r="S68" s="100">
        <v>5600</v>
      </c>
      <c r="T68" s="100">
        <v>3567</v>
      </c>
      <c r="U68" s="101"/>
      <c r="V68" s="134"/>
      <c r="X68" s="127"/>
      <c r="Y68" s="127"/>
    </row>
    <row r="69" spans="1:25" x14ac:dyDescent="0.2">
      <c r="A69" s="92"/>
      <c r="B69" s="92"/>
      <c r="C69" s="94" t="s">
        <v>24</v>
      </c>
      <c r="D69" s="94"/>
      <c r="E69" s="100">
        <v>102.3</v>
      </c>
      <c r="F69" s="94"/>
      <c r="G69" s="200">
        <f t="shared" si="26"/>
        <v>500</v>
      </c>
      <c r="H69" s="100"/>
      <c r="I69" s="100">
        <f t="shared" si="27"/>
        <v>-397.7</v>
      </c>
      <c r="J69" s="100"/>
      <c r="K69" s="100">
        <v>7912.01</v>
      </c>
      <c r="L69" s="100"/>
      <c r="M69" s="200">
        <f t="shared" si="24"/>
        <v>6000</v>
      </c>
      <c r="N69" s="100"/>
      <c r="O69" s="100">
        <f t="shared" si="25"/>
        <v>1912.0100000000002</v>
      </c>
      <c r="P69" s="100"/>
      <c r="Q69" s="100">
        <v>6000</v>
      </c>
      <c r="R69" s="106"/>
      <c r="S69" s="106">
        <v>1500</v>
      </c>
      <c r="T69" s="106">
        <v>2100</v>
      </c>
      <c r="U69" s="111"/>
      <c r="V69" s="112"/>
      <c r="X69" s="71"/>
      <c r="Y69" s="71"/>
    </row>
    <row r="70" spans="1:25" x14ac:dyDescent="0.2">
      <c r="A70" s="92"/>
      <c r="B70" s="92"/>
      <c r="C70" s="92" t="s">
        <v>25</v>
      </c>
      <c r="D70" s="92"/>
      <c r="E70" s="100"/>
      <c r="F70" s="94"/>
      <c r="G70" s="200">
        <f t="shared" si="26"/>
        <v>208.33333333333334</v>
      </c>
      <c r="H70" s="100"/>
      <c r="I70" s="100">
        <f t="shared" si="27"/>
        <v>-208.33333333333334</v>
      </c>
      <c r="J70" s="100"/>
      <c r="K70" s="100">
        <v>1812.46</v>
      </c>
      <c r="L70" s="100"/>
      <c r="M70" s="200">
        <f t="shared" si="24"/>
        <v>2500</v>
      </c>
      <c r="N70" s="100"/>
      <c r="O70" s="100">
        <f t="shared" si="25"/>
        <v>-687.54</v>
      </c>
      <c r="P70" s="106"/>
      <c r="Q70" s="100">
        <v>2500</v>
      </c>
      <c r="R70" s="106"/>
      <c r="S70" s="106">
        <v>3000</v>
      </c>
      <c r="T70" s="106">
        <v>3500</v>
      </c>
      <c r="U70" s="111"/>
      <c r="V70" s="112"/>
      <c r="X70" s="71"/>
      <c r="Y70" s="71"/>
    </row>
    <row r="71" spans="1:25" x14ac:dyDescent="0.2">
      <c r="A71" s="92"/>
      <c r="B71" s="92"/>
      <c r="C71" s="92" t="s">
        <v>26</v>
      </c>
      <c r="D71" s="92"/>
      <c r="E71" s="100">
        <v>267.82</v>
      </c>
      <c r="F71" s="94"/>
      <c r="G71" s="200">
        <f t="shared" si="26"/>
        <v>150</v>
      </c>
      <c r="H71" s="100"/>
      <c r="I71" s="100">
        <f t="shared" si="27"/>
        <v>117.82</v>
      </c>
      <c r="J71" s="100"/>
      <c r="K71" s="100">
        <v>800.65</v>
      </c>
      <c r="L71" s="100"/>
      <c r="M71" s="200">
        <f t="shared" si="24"/>
        <v>1800</v>
      </c>
      <c r="N71" s="100"/>
      <c r="O71" s="100">
        <f t="shared" si="25"/>
        <v>-999.35</v>
      </c>
      <c r="P71" s="106"/>
      <c r="Q71" s="100">
        <v>1800</v>
      </c>
      <c r="R71" s="106"/>
      <c r="S71" s="106"/>
      <c r="T71" s="106">
        <v>0</v>
      </c>
      <c r="U71" s="111"/>
      <c r="V71" s="112"/>
      <c r="X71" s="71"/>
      <c r="Y71" s="71"/>
    </row>
    <row r="72" spans="1:25" x14ac:dyDescent="0.2">
      <c r="A72" s="92"/>
      <c r="B72" s="92"/>
      <c r="C72" s="92" t="s">
        <v>243</v>
      </c>
      <c r="D72" s="92"/>
      <c r="E72" s="100"/>
      <c r="F72" s="94"/>
      <c r="G72" s="200">
        <f t="shared" si="26"/>
        <v>0</v>
      </c>
      <c r="H72" s="100"/>
      <c r="I72" s="100">
        <f t="shared" si="27"/>
        <v>0</v>
      </c>
      <c r="J72" s="100"/>
      <c r="K72" s="100"/>
      <c r="L72" s="100"/>
      <c r="M72" s="200">
        <f t="shared" si="24"/>
        <v>0</v>
      </c>
      <c r="N72" s="100"/>
      <c r="O72" s="100">
        <f t="shared" si="25"/>
        <v>0</v>
      </c>
      <c r="P72" s="106"/>
      <c r="Q72" s="100"/>
      <c r="R72" s="106"/>
      <c r="S72" s="106">
        <v>3000</v>
      </c>
      <c r="T72" s="106">
        <v>3200</v>
      </c>
      <c r="U72" s="111"/>
      <c r="V72" s="112"/>
      <c r="X72" s="71"/>
      <c r="Y72" s="71"/>
    </row>
    <row r="73" spans="1:25" s="68" customFormat="1" x14ac:dyDescent="0.2">
      <c r="A73" s="94"/>
      <c r="B73" s="94"/>
      <c r="C73" s="92" t="s">
        <v>27</v>
      </c>
      <c r="D73" s="92"/>
      <c r="E73" s="100">
        <v>370.19</v>
      </c>
      <c r="F73" s="94"/>
      <c r="G73" s="200">
        <f t="shared" si="26"/>
        <v>535</v>
      </c>
      <c r="H73" s="100"/>
      <c r="I73" s="100">
        <f t="shared" si="27"/>
        <v>-164.81</v>
      </c>
      <c r="J73" s="100"/>
      <c r="K73" s="100">
        <v>9419.24</v>
      </c>
      <c r="L73" s="100"/>
      <c r="M73" s="200">
        <f t="shared" si="24"/>
        <v>6420</v>
      </c>
      <c r="N73" s="100"/>
      <c r="O73" s="100">
        <f t="shared" si="25"/>
        <v>2999.24</v>
      </c>
      <c r="P73" s="106"/>
      <c r="Q73" s="100">
        <v>6420</v>
      </c>
      <c r="R73" s="100"/>
      <c r="S73" s="100">
        <v>4000</v>
      </c>
      <c r="T73" s="100">
        <v>4000</v>
      </c>
      <c r="U73" s="111" t="s">
        <v>229</v>
      </c>
      <c r="V73" s="134"/>
      <c r="X73" s="127"/>
      <c r="Y73" s="127"/>
    </row>
    <row r="74" spans="1:25" x14ac:dyDescent="0.2">
      <c r="A74" s="92"/>
      <c r="B74" s="92"/>
      <c r="C74" s="94" t="s">
        <v>28</v>
      </c>
      <c r="D74" s="94"/>
      <c r="E74" s="100">
        <v>179.65</v>
      </c>
      <c r="F74" s="94"/>
      <c r="G74" s="200">
        <f t="shared" si="26"/>
        <v>416.66666666666669</v>
      </c>
      <c r="H74" s="100"/>
      <c r="I74" s="100">
        <f t="shared" si="27"/>
        <v>-237.01666666666668</v>
      </c>
      <c r="J74" s="100"/>
      <c r="K74" s="100">
        <v>8002.74</v>
      </c>
      <c r="L74" s="100"/>
      <c r="M74" s="200">
        <f t="shared" si="24"/>
        <v>5000</v>
      </c>
      <c r="N74" s="100"/>
      <c r="O74" s="100">
        <f t="shared" si="25"/>
        <v>3002.74</v>
      </c>
      <c r="P74" s="100"/>
      <c r="Q74" s="100">
        <v>5000</v>
      </c>
      <c r="R74" s="106"/>
      <c r="S74" s="106">
        <v>1000</v>
      </c>
      <c r="T74" s="106">
        <v>1500</v>
      </c>
      <c r="V74" s="112"/>
      <c r="X74" s="71"/>
      <c r="Y74" s="71"/>
    </row>
    <row r="75" spans="1:25" x14ac:dyDescent="0.2">
      <c r="A75" s="92" t="s">
        <v>173</v>
      </c>
      <c r="B75" s="92"/>
      <c r="C75" s="92" t="s">
        <v>29</v>
      </c>
      <c r="D75" s="92"/>
      <c r="E75" s="100">
        <v>15.33</v>
      </c>
      <c r="F75" s="94"/>
      <c r="G75" s="200">
        <f t="shared" si="26"/>
        <v>416.66666666666669</v>
      </c>
      <c r="H75" s="100"/>
      <c r="I75" s="100">
        <f t="shared" si="27"/>
        <v>-401.3366666666667</v>
      </c>
      <c r="J75" s="100"/>
      <c r="K75" s="100">
        <v>3895.64</v>
      </c>
      <c r="L75" s="100"/>
      <c r="M75" s="200">
        <f t="shared" si="24"/>
        <v>5000</v>
      </c>
      <c r="N75" s="100"/>
      <c r="O75" s="100">
        <f t="shared" si="25"/>
        <v>-1104.3600000000001</v>
      </c>
      <c r="P75" s="106"/>
      <c r="Q75" s="100">
        <v>5000</v>
      </c>
      <c r="R75" s="106"/>
      <c r="S75" s="106">
        <v>2500</v>
      </c>
      <c r="T75" s="106">
        <v>3700</v>
      </c>
      <c r="U75" s="135"/>
      <c r="V75" s="136"/>
      <c r="X75" s="71"/>
      <c r="Y75" s="71"/>
    </row>
    <row r="76" spans="1:25" x14ac:dyDescent="0.2">
      <c r="A76" s="92"/>
      <c r="B76" s="92"/>
      <c r="C76" s="92" t="s">
        <v>30</v>
      </c>
      <c r="D76" s="92"/>
      <c r="E76" s="100">
        <f>2050+680</f>
        <v>2730</v>
      </c>
      <c r="F76" s="94"/>
      <c r="G76" s="200">
        <f t="shared" si="26"/>
        <v>325</v>
      </c>
      <c r="H76" s="100"/>
      <c r="I76" s="100">
        <f t="shared" si="27"/>
        <v>2405</v>
      </c>
      <c r="J76" s="100"/>
      <c r="K76" s="100">
        <v>8306.84</v>
      </c>
      <c r="L76" s="100"/>
      <c r="M76" s="200">
        <f>Q76</f>
        <v>3900</v>
      </c>
      <c r="N76" s="100"/>
      <c r="O76" s="100">
        <f t="shared" si="25"/>
        <v>4406.84</v>
      </c>
      <c r="P76" s="106"/>
      <c r="Q76" s="100">
        <v>3900</v>
      </c>
      <c r="R76" s="130"/>
      <c r="S76" s="130">
        <v>1600</v>
      </c>
      <c r="T76" s="130">
        <v>1300</v>
      </c>
      <c r="V76" s="136"/>
      <c r="X76" s="71"/>
      <c r="Y76" s="71"/>
    </row>
    <row r="77" spans="1:25" x14ac:dyDescent="0.2">
      <c r="A77" s="92"/>
      <c r="B77" s="92" t="s">
        <v>100</v>
      </c>
      <c r="C77" s="92" t="s">
        <v>135</v>
      </c>
      <c r="D77" s="137"/>
      <c r="E77" s="110"/>
      <c r="F77" s="110"/>
      <c r="G77" s="200">
        <f t="shared" si="26"/>
        <v>83.333333333333329</v>
      </c>
      <c r="H77" s="110"/>
      <c r="I77" s="110"/>
      <c r="J77" s="110"/>
      <c r="K77" s="110"/>
      <c r="L77" s="110"/>
      <c r="M77" s="200">
        <f>G77*12</f>
        <v>1000</v>
      </c>
      <c r="N77" s="100"/>
      <c r="O77" s="110">
        <f t="shared" si="25"/>
        <v>-1000</v>
      </c>
      <c r="P77" s="106"/>
      <c r="Q77" s="110">
        <v>1000</v>
      </c>
      <c r="R77" s="121"/>
      <c r="S77" s="120">
        <f>SUM(S59:S76)</f>
        <v>39600</v>
      </c>
      <c r="T77" s="120">
        <f>SUM(T59:T76)</f>
        <v>36727</v>
      </c>
      <c r="U77" s="14"/>
      <c r="V77" s="14"/>
      <c r="X77" s="69"/>
    </row>
    <row r="78" spans="1:25" ht="13.5" customHeight="1" x14ac:dyDescent="0.2">
      <c r="A78" s="92"/>
      <c r="B78" s="92"/>
      <c r="C78" s="94"/>
      <c r="D78" s="92"/>
      <c r="E78" s="120">
        <f>SUM(E60:E77)</f>
        <v>9345.1299999999992</v>
      </c>
      <c r="F78" s="121"/>
      <c r="G78" s="198">
        <f>SUM(G60:G77)</f>
        <v>4851.666666666667</v>
      </c>
      <c r="H78" s="121"/>
      <c r="I78" s="120">
        <f t="shared" si="27"/>
        <v>4493.4633333333322</v>
      </c>
      <c r="J78" s="121"/>
      <c r="K78" s="120">
        <f>SUM(K60:K77)</f>
        <v>72639.5</v>
      </c>
      <c r="L78" s="121"/>
      <c r="M78" s="198">
        <f>SUM(M60:M77)</f>
        <v>58220</v>
      </c>
      <c r="N78" s="121"/>
      <c r="O78" s="120">
        <f t="shared" si="25"/>
        <v>14419.5</v>
      </c>
      <c r="P78" s="121"/>
      <c r="Q78" s="120">
        <f>SUM(Q60:Q77)</f>
        <v>58220</v>
      </c>
      <c r="R78" s="106"/>
      <c r="S78" s="106"/>
      <c r="T78" s="106"/>
    </row>
    <row r="79" spans="1:25" ht="12" customHeight="1" x14ac:dyDescent="0.2">
      <c r="A79" s="92"/>
      <c r="B79" s="71" t="s">
        <v>72</v>
      </c>
      <c r="C79" s="92"/>
      <c r="D79" s="94"/>
      <c r="E79" s="182"/>
      <c r="F79" s="182"/>
      <c r="G79" s="200"/>
      <c r="H79" s="182"/>
      <c r="I79" s="182"/>
      <c r="J79" s="182"/>
      <c r="K79" s="182"/>
      <c r="L79" s="182"/>
      <c r="M79" s="202"/>
      <c r="N79" s="182"/>
      <c r="O79" s="182"/>
      <c r="P79" s="182"/>
      <c r="Q79" s="182"/>
      <c r="R79" s="106"/>
      <c r="S79" s="106"/>
      <c r="T79" s="106"/>
    </row>
    <row r="80" spans="1:25" x14ac:dyDescent="0.2">
      <c r="A80" s="92" t="s">
        <v>173</v>
      </c>
      <c r="B80" s="92"/>
      <c r="C80" s="92"/>
      <c r="D80" s="92"/>
      <c r="E80" s="100"/>
      <c r="F80" s="100"/>
      <c r="G80" s="200"/>
      <c r="H80" s="100"/>
      <c r="I80" s="100"/>
      <c r="J80" s="100"/>
      <c r="K80" s="100"/>
      <c r="L80" s="100"/>
      <c r="M80" s="200"/>
      <c r="N80" s="100"/>
      <c r="O80" s="106"/>
      <c r="P80" s="106"/>
      <c r="Q80" s="100"/>
      <c r="R80" s="106"/>
      <c r="S80" s="106">
        <v>15000</v>
      </c>
      <c r="T80" s="106">
        <v>17500</v>
      </c>
      <c r="U80" s="111"/>
      <c r="V80" s="112"/>
      <c r="X80" s="71"/>
      <c r="Y80" s="71"/>
    </row>
    <row r="81" spans="1:25" x14ac:dyDescent="0.2">
      <c r="A81" s="92"/>
      <c r="B81" s="92"/>
      <c r="C81" s="92" t="s">
        <v>119</v>
      </c>
      <c r="D81" s="92"/>
      <c r="E81" s="100"/>
      <c r="F81" s="94"/>
      <c r="G81" s="200">
        <f>Q81/12</f>
        <v>1625</v>
      </c>
      <c r="H81" s="100"/>
      <c r="I81" s="100">
        <f t="shared" ref="I81:I87" si="28">E81-G81</f>
        <v>-1625</v>
      </c>
      <c r="J81" s="100"/>
      <c r="K81" s="100">
        <v>17150</v>
      </c>
      <c r="L81" s="94"/>
      <c r="M81" s="197">
        <f t="shared" ref="M81:M87" si="29">G81*12</f>
        <v>19500</v>
      </c>
      <c r="N81" s="100"/>
      <c r="O81" s="100">
        <f t="shared" ref="O81:O88" si="30">SUM(K81-M81)</f>
        <v>-2350</v>
      </c>
      <c r="P81" s="106"/>
      <c r="Q81" s="100">
        <v>19500</v>
      </c>
      <c r="R81" s="106"/>
      <c r="S81" s="106">
        <v>3500</v>
      </c>
      <c r="T81" s="106">
        <v>2500</v>
      </c>
      <c r="U81" s="111" t="s">
        <v>234</v>
      </c>
      <c r="V81" s="112"/>
      <c r="X81" s="71"/>
      <c r="Y81" s="71"/>
    </row>
    <row r="82" spans="1:25" x14ac:dyDescent="0.2">
      <c r="A82" s="92"/>
      <c r="B82" s="92"/>
      <c r="C82" s="92" t="s">
        <v>117</v>
      </c>
      <c r="D82" s="92"/>
      <c r="E82" s="100"/>
      <c r="F82" s="138"/>
      <c r="G82" s="200">
        <f t="shared" ref="G82:G87" si="31">Q82/12</f>
        <v>20.833333333333332</v>
      </c>
      <c r="H82" s="107"/>
      <c r="I82" s="100">
        <f t="shared" si="28"/>
        <v>-20.833333333333332</v>
      </c>
      <c r="J82" s="139"/>
      <c r="K82" s="100">
        <v>21078</v>
      </c>
      <c r="L82" s="94"/>
      <c r="M82" s="197">
        <f t="shared" si="29"/>
        <v>250</v>
      </c>
      <c r="N82" s="100"/>
      <c r="O82" s="100">
        <f t="shared" si="30"/>
        <v>20828</v>
      </c>
      <c r="P82" s="106"/>
      <c r="Q82" s="100">
        <v>250</v>
      </c>
      <c r="R82" s="106"/>
      <c r="S82" s="106">
        <v>250</v>
      </c>
      <c r="T82" s="106">
        <v>250</v>
      </c>
      <c r="U82" s="111"/>
      <c r="V82" s="112"/>
      <c r="X82" s="71"/>
      <c r="Y82" s="71"/>
    </row>
    <row r="83" spans="1:25" x14ac:dyDescent="0.2">
      <c r="A83" s="92"/>
      <c r="B83" s="92"/>
      <c r="C83" s="92" t="s">
        <v>31</v>
      </c>
      <c r="D83" s="92"/>
      <c r="E83" s="100">
        <v>290</v>
      </c>
      <c r="F83" s="94"/>
      <c r="G83" s="200">
        <f t="shared" si="31"/>
        <v>20.833333333333332</v>
      </c>
      <c r="H83" s="100"/>
      <c r="I83" s="100">
        <f t="shared" si="28"/>
        <v>269.16666666666669</v>
      </c>
      <c r="J83" s="100"/>
      <c r="K83" s="100">
        <v>290</v>
      </c>
      <c r="L83" s="94"/>
      <c r="M83" s="197">
        <f t="shared" si="29"/>
        <v>250</v>
      </c>
      <c r="N83" s="100"/>
      <c r="O83" s="100">
        <f t="shared" si="30"/>
        <v>40</v>
      </c>
      <c r="P83" s="106"/>
      <c r="Q83" s="100">
        <v>250</v>
      </c>
      <c r="R83" s="106"/>
      <c r="S83" s="106">
        <v>100</v>
      </c>
      <c r="T83" s="106">
        <v>300</v>
      </c>
      <c r="U83" s="111"/>
      <c r="V83" s="112"/>
      <c r="X83" s="71"/>
      <c r="Y83" s="71"/>
    </row>
    <row r="84" spans="1:25" s="68" customFormat="1" x14ac:dyDescent="0.2">
      <c r="A84" s="94" t="s">
        <v>173</v>
      </c>
      <c r="B84" s="94"/>
      <c r="C84" s="92" t="s">
        <v>32</v>
      </c>
      <c r="D84" s="92"/>
      <c r="E84" s="100">
        <v>0</v>
      </c>
      <c r="F84" s="94"/>
      <c r="G84" s="200">
        <f t="shared" si="31"/>
        <v>12.5</v>
      </c>
      <c r="H84" s="100"/>
      <c r="I84" s="100">
        <f t="shared" si="28"/>
        <v>-12.5</v>
      </c>
      <c r="J84" s="100"/>
      <c r="K84" s="100">
        <v>-139.69</v>
      </c>
      <c r="L84" s="94"/>
      <c r="M84" s="197">
        <f t="shared" si="29"/>
        <v>150</v>
      </c>
      <c r="N84" s="100"/>
      <c r="O84" s="100">
        <f t="shared" si="30"/>
        <v>-289.69</v>
      </c>
      <c r="P84" s="106"/>
      <c r="Q84" s="100">
        <v>150</v>
      </c>
      <c r="R84" s="100"/>
      <c r="S84" s="100">
        <v>3500</v>
      </c>
      <c r="T84" s="100">
        <v>3500</v>
      </c>
      <c r="U84" s="111"/>
      <c r="V84" s="134"/>
      <c r="X84" s="127"/>
      <c r="Y84" s="127"/>
    </row>
    <row r="85" spans="1:25" x14ac:dyDescent="0.2">
      <c r="A85" s="92"/>
      <c r="B85" s="92"/>
      <c r="C85" s="94" t="s">
        <v>33</v>
      </c>
      <c r="D85" s="94"/>
      <c r="E85" s="100">
        <v>196</v>
      </c>
      <c r="F85" s="94"/>
      <c r="G85" s="200">
        <f t="shared" si="31"/>
        <v>391.66666666666669</v>
      </c>
      <c r="H85" s="100"/>
      <c r="I85" s="100">
        <f t="shared" si="28"/>
        <v>-195.66666666666669</v>
      </c>
      <c r="J85" s="100"/>
      <c r="K85" s="100">
        <v>2439.66</v>
      </c>
      <c r="L85" s="94"/>
      <c r="M85" s="197">
        <f t="shared" si="29"/>
        <v>4700</v>
      </c>
      <c r="N85" s="100"/>
      <c r="O85" s="100">
        <f t="shared" si="30"/>
        <v>-2260.34</v>
      </c>
      <c r="P85" s="100"/>
      <c r="Q85" s="100">
        <v>4700</v>
      </c>
      <c r="R85" s="106"/>
      <c r="S85" s="106">
        <v>100</v>
      </c>
      <c r="T85" s="106">
        <v>100</v>
      </c>
      <c r="U85" s="111"/>
      <c r="V85" s="112"/>
      <c r="X85" s="71"/>
      <c r="Y85" s="71"/>
    </row>
    <row r="86" spans="1:25" ht="13.5" thickBot="1" x14ac:dyDescent="0.25">
      <c r="A86" s="92"/>
      <c r="B86" s="92"/>
      <c r="C86" s="92" t="s">
        <v>150</v>
      </c>
      <c r="D86" s="92"/>
      <c r="E86" s="100"/>
      <c r="F86" s="94"/>
      <c r="G86" s="200">
        <f t="shared" si="31"/>
        <v>0</v>
      </c>
      <c r="H86" s="100"/>
      <c r="I86" s="100">
        <f t="shared" si="28"/>
        <v>0</v>
      </c>
      <c r="J86" s="100"/>
      <c r="K86" s="100">
        <v>0</v>
      </c>
      <c r="L86" s="94"/>
      <c r="M86" s="197">
        <f t="shared" si="29"/>
        <v>0</v>
      </c>
      <c r="N86" s="100"/>
      <c r="O86" s="100">
        <f t="shared" si="30"/>
        <v>0</v>
      </c>
      <c r="P86" s="106"/>
      <c r="Q86" s="100">
        <v>0</v>
      </c>
      <c r="R86" s="130"/>
      <c r="S86" s="130">
        <v>3000</v>
      </c>
      <c r="T86" s="130">
        <v>1000</v>
      </c>
      <c r="U86" s="111"/>
      <c r="V86" s="112"/>
      <c r="X86" s="71"/>
      <c r="Y86" s="71"/>
    </row>
    <row r="87" spans="1:25" ht="13.5" thickBot="1" x14ac:dyDescent="0.25">
      <c r="A87" s="92"/>
      <c r="C87" s="92" t="s">
        <v>34</v>
      </c>
      <c r="D87" s="137"/>
      <c r="E87" s="100">
        <v>575.59</v>
      </c>
      <c r="F87" s="140"/>
      <c r="G87" s="200">
        <f t="shared" si="31"/>
        <v>291.66666666666669</v>
      </c>
      <c r="H87" s="100"/>
      <c r="I87" s="100">
        <f t="shared" si="28"/>
        <v>283.92333333333335</v>
      </c>
      <c r="J87" s="100"/>
      <c r="K87" s="191">
        <v>5211.1000000000004</v>
      </c>
      <c r="L87" s="94"/>
      <c r="M87" s="197">
        <f t="shared" si="29"/>
        <v>3500</v>
      </c>
      <c r="N87" s="100"/>
      <c r="O87" s="124">
        <f t="shared" si="30"/>
        <v>1711.1000000000004</v>
      </c>
      <c r="P87" s="106"/>
      <c r="Q87" s="110">
        <v>3500</v>
      </c>
      <c r="R87" s="121"/>
      <c r="S87" s="120">
        <f>SUM(S80:S86)</f>
        <v>25450</v>
      </c>
      <c r="T87" s="120">
        <f>SUM(T80:T86)</f>
        <v>25150</v>
      </c>
      <c r="U87" s="111"/>
    </row>
    <row r="88" spans="1:25" ht="15" customHeight="1" thickTop="1" x14ac:dyDescent="0.2">
      <c r="A88" s="92"/>
      <c r="B88" s="137" t="s">
        <v>101</v>
      </c>
      <c r="C88" s="137"/>
      <c r="D88" s="137"/>
      <c r="E88" s="120">
        <f>SUM(E81:E87)</f>
        <v>1061.5900000000001</v>
      </c>
      <c r="F88" s="121"/>
      <c r="G88" s="198">
        <f>SUM(G81:G87)</f>
        <v>2362.4999999999995</v>
      </c>
      <c r="H88" s="121"/>
      <c r="I88" s="120">
        <f>SUM(I81:I87)</f>
        <v>-1300.9099999999999</v>
      </c>
      <c r="J88" s="121"/>
      <c r="K88" s="120">
        <f>SUM(K81:K87)</f>
        <v>46029.07</v>
      </c>
      <c r="L88" s="121"/>
      <c r="M88" s="198">
        <f>SUM(M81:M87)</f>
        <v>28350</v>
      </c>
      <c r="N88" s="121"/>
      <c r="O88" s="100">
        <f t="shared" si="30"/>
        <v>17679.07</v>
      </c>
      <c r="P88" s="121"/>
      <c r="Q88" s="120">
        <f>SUM(Q81:Q87)</f>
        <v>28350</v>
      </c>
      <c r="R88" s="106"/>
      <c r="S88" s="106"/>
      <c r="T88" s="106"/>
      <c r="U88" s="111"/>
    </row>
    <row r="89" spans="1:25" x14ac:dyDescent="0.2">
      <c r="A89" s="92"/>
      <c r="B89" s="71" t="s">
        <v>71</v>
      </c>
      <c r="C89" s="92"/>
      <c r="D89" s="92"/>
      <c r="E89" s="100"/>
      <c r="F89" s="100"/>
      <c r="G89" s="200"/>
      <c r="H89" s="100"/>
      <c r="I89" s="100"/>
      <c r="J89" s="100"/>
      <c r="K89" s="100"/>
      <c r="L89" s="100"/>
      <c r="M89" s="200"/>
      <c r="N89" s="100"/>
      <c r="O89" s="106"/>
      <c r="P89" s="106"/>
      <c r="Q89" s="100"/>
      <c r="R89" s="106"/>
      <c r="S89" s="106"/>
      <c r="T89" s="106"/>
    </row>
    <row r="90" spans="1:25" x14ac:dyDescent="0.2">
      <c r="A90" s="92" t="s">
        <v>173</v>
      </c>
      <c r="B90" s="92" t="s">
        <v>174</v>
      </c>
      <c r="C90" s="92"/>
      <c r="D90" s="92"/>
      <c r="E90" s="100"/>
      <c r="F90" s="100"/>
      <c r="G90" s="200"/>
      <c r="H90" s="100"/>
      <c r="I90" s="100"/>
      <c r="J90" s="100"/>
      <c r="K90" s="100"/>
      <c r="L90" s="100"/>
      <c r="M90" s="200"/>
      <c r="N90" s="100"/>
      <c r="O90" s="106"/>
      <c r="P90" s="106"/>
      <c r="Q90" s="100"/>
      <c r="R90" s="106"/>
      <c r="S90" s="106">
        <v>2000</v>
      </c>
      <c r="T90" s="106">
        <v>4000</v>
      </c>
      <c r="U90" s="111"/>
      <c r="V90" s="112"/>
      <c r="X90" s="71"/>
      <c r="Y90" s="71"/>
    </row>
    <row r="91" spans="1:25" x14ac:dyDescent="0.2">
      <c r="A91" s="92" t="s">
        <v>173</v>
      </c>
      <c r="B91" s="92" t="s">
        <v>174</v>
      </c>
      <c r="C91" s="92" t="s">
        <v>35</v>
      </c>
      <c r="D91" s="92"/>
      <c r="E91" s="100"/>
      <c r="F91" s="94"/>
      <c r="G91" s="200">
        <f>Q91/12</f>
        <v>416.66666666666669</v>
      </c>
      <c r="H91" s="100"/>
      <c r="I91" s="100">
        <f t="shared" ref="I91:I116" si="32">E91-G91</f>
        <v>-416.66666666666669</v>
      </c>
      <c r="J91" s="100"/>
      <c r="K91" s="100">
        <v>4390</v>
      </c>
      <c r="L91" s="94"/>
      <c r="M91" s="197">
        <f t="shared" ref="M91:M100" si="33">G91*12</f>
        <v>5000</v>
      </c>
      <c r="N91" s="100"/>
      <c r="O91" s="100">
        <f t="shared" ref="O91:O116" si="34">SUM(K91-M91)</f>
        <v>-610</v>
      </c>
      <c r="P91" s="106"/>
      <c r="Q91" s="100">
        <v>5000</v>
      </c>
      <c r="R91" s="106"/>
      <c r="S91" s="106">
        <v>20000</v>
      </c>
      <c r="T91" s="106">
        <v>15000</v>
      </c>
      <c r="U91" s="111"/>
      <c r="V91" s="112"/>
      <c r="X91" s="71"/>
      <c r="Y91" s="71"/>
    </row>
    <row r="92" spans="1:25" x14ac:dyDescent="0.2">
      <c r="A92" s="92" t="s">
        <v>173</v>
      </c>
      <c r="B92" s="92" t="s">
        <v>174</v>
      </c>
      <c r="C92" s="92" t="s">
        <v>163</v>
      </c>
      <c r="D92" s="92"/>
      <c r="E92" s="100">
        <v>1489</v>
      </c>
      <c r="F92" s="94"/>
      <c r="G92" s="200">
        <f t="shared" ref="G92:G115" si="35">Q92/12</f>
        <v>1480.75</v>
      </c>
      <c r="H92" s="100"/>
      <c r="I92" s="100">
        <f t="shared" si="32"/>
        <v>8.25</v>
      </c>
      <c r="J92" s="100"/>
      <c r="K92" s="100">
        <v>26283.360000000001</v>
      </c>
      <c r="L92" s="94"/>
      <c r="M92" s="197">
        <f t="shared" si="33"/>
        <v>17769</v>
      </c>
      <c r="N92" s="100"/>
      <c r="O92" s="100">
        <f t="shared" si="34"/>
        <v>8514.36</v>
      </c>
      <c r="P92" s="106"/>
      <c r="Q92" s="100">
        <v>17769</v>
      </c>
      <c r="R92" s="106"/>
      <c r="S92" s="106">
        <v>12000</v>
      </c>
      <c r="T92" s="106">
        <v>14000</v>
      </c>
      <c r="U92" s="111"/>
      <c r="V92" s="112"/>
      <c r="X92" s="71"/>
      <c r="Y92" s="71"/>
    </row>
    <row r="93" spans="1:25" x14ac:dyDescent="0.2">
      <c r="A93" s="92" t="s">
        <v>173</v>
      </c>
      <c r="B93" s="92" t="s">
        <v>174</v>
      </c>
      <c r="C93" s="92" t="s">
        <v>36</v>
      </c>
      <c r="D93" s="92"/>
      <c r="E93" s="100">
        <v>1730.62</v>
      </c>
      <c r="F93" s="94"/>
      <c r="G93" s="200">
        <f t="shared" si="35"/>
        <v>1291.6666666666667</v>
      </c>
      <c r="H93" s="100"/>
      <c r="I93" s="100">
        <f t="shared" si="32"/>
        <v>438.95333333333315</v>
      </c>
      <c r="J93" s="100"/>
      <c r="K93" s="100">
        <v>22697.71</v>
      </c>
      <c r="L93" s="94"/>
      <c r="M93" s="197">
        <f t="shared" si="33"/>
        <v>15500</v>
      </c>
      <c r="N93" s="100"/>
      <c r="O93" s="100">
        <f t="shared" si="34"/>
        <v>7197.7099999999991</v>
      </c>
      <c r="P93" s="106"/>
      <c r="Q93" s="100">
        <v>15500</v>
      </c>
      <c r="R93" s="106"/>
      <c r="S93" s="106">
        <v>33000</v>
      </c>
      <c r="T93" s="106"/>
      <c r="U93" s="111"/>
      <c r="V93" s="112"/>
      <c r="X93" s="71"/>
      <c r="Y93" s="71"/>
    </row>
    <row r="94" spans="1:25" x14ac:dyDescent="0.2">
      <c r="A94" s="92" t="s">
        <v>173</v>
      </c>
      <c r="B94" s="92" t="s">
        <v>174</v>
      </c>
      <c r="C94" s="92" t="s">
        <v>164</v>
      </c>
      <c r="D94" s="92"/>
      <c r="E94" s="100">
        <v>1055</v>
      </c>
      <c r="F94" s="94"/>
      <c r="G94" s="200">
        <v>2110</v>
      </c>
      <c r="H94" s="100"/>
      <c r="I94" s="100">
        <f t="shared" si="32"/>
        <v>-1055</v>
      </c>
      <c r="J94" s="100"/>
      <c r="K94" s="100">
        <v>16694</v>
      </c>
      <c r="L94" s="94"/>
      <c r="M94" s="197">
        <f t="shared" si="33"/>
        <v>25320</v>
      </c>
      <c r="N94" s="100"/>
      <c r="O94" s="100">
        <f t="shared" si="34"/>
        <v>-8626</v>
      </c>
      <c r="P94" s="106"/>
      <c r="Q94" s="100">
        <v>25320</v>
      </c>
      <c r="R94" s="106"/>
      <c r="S94" s="106">
        <v>7400</v>
      </c>
      <c r="T94" s="106">
        <v>6955</v>
      </c>
      <c r="U94" s="111"/>
      <c r="V94" s="112"/>
      <c r="X94" s="71"/>
      <c r="Y94" s="71"/>
    </row>
    <row r="95" spans="1:25" x14ac:dyDescent="0.2">
      <c r="A95" s="92" t="s">
        <v>173</v>
      </c>
      <c r="B95" s="92" t="s">
        <v>174</v>
      </c>
      <c r="C95" s="92" t="s">
        <v>37</v>
      </c>
      <c r="D95" s="92"/>
      <c r="E95" s="100">
        <v>320</v>
      </c>
      <c r="F95" s="94"/>
      <c r="G95" s="200">
        <f t="shared" si="35"/>
        <v>1333.3333333333333</v>
      </c>
      <c r="H95" s="100"/>
      <c r="I95" s="100">
        <f t="shared" si="32"/>
        <v>-1013.3333333333333</v>
      </c>
      <c r="J95" s="100"/>
      <c r="K95" s="100">
        <v>6315</v>
      </c>
      <c r="L95" s="94"/>
      <c r="M95" s="197">
        <f t="shared" si="33"/>
        <v>16000</v>
      </c>
      <c r="N95" s="100"/>
      <c r="O95" s="100">
        <f t="shared" si="34"/>
        <v>-9685</v>
      </c>
      <c r="P95" s="106"/>
      <c r="Q95" s="100">
        <v>16000</v>
      </c>
      <c r="R95" s="106"/>
      <c r="S95" s="106">
        <v>1000</v>
      </c>
      <c r="T95" s="106">
        <v>2000</v>
      </c>
      <c r="U95" s="111"/>
      <c r="V95" s="112"/>
      <c r="X95" s="71"/>
      <c r="Y95" s="71"/>
    </row>
    <row r="96" spans="1:25" s="68" customFormat="1" x14ac:dyDescent="0.2">
      <c r="A96" s="94" t="s">
        <v>173</v>
      </c>
      <c r="B96" s="94" t="s">
        <v>174</v>
      </c>
      <c r="C96" s="92" t="s">
        <v>38</v>
      </c>
      <c r="D96" s="92"/>
      <c r="E96" s="100"/>
      <c r="F96" s="94"/>
      <c r="G96" s="200">
        <f t="shared" si="35"/>
        <v>66.666666666666671</v>
      </c>
      <c r="H96" s="100"/>
      <c r="I96" s="100">
        <f t="shared" si="32"/>
        <v>-66.666666666666671</v>
      </c>
      <c r="J96" s="100"/>
      <c r="K96" s="100">
        <v>335.42</v>
      </c>
      <c r="L96" s="94"/>
      <c r="M96" s="197">
        <f t="shared" si="33"/>
        <v>800</v>
      </c>
      <c r="N96" s="100"/>
      <c r="O96" s="100">
        <f t="shared" si="34"/>
        <v>-464.58</v>
      </c>
      <c r="P96" s="106"/>
      <c r="Q96" s="100">
        <v>800</v>
      </c>
      <c r="R96" s="100"/>
      <c r="S96" s="100">
        <v>16500</v>
      </c>
      <c r="T96" s="100">
        <v>19200</v>
      </c>
      <c r="U96" s="101"/>
      <c r="V96" s="134"/>
      <c r="X96" s="127"/>
      <c r="Y96" s="127"/>
    </row>
    <row r="97" spans="1:25" s="68" customFormat="1" x14ac:dyDescent="0.2">
      <c r="A97" s="94" t="s">
        <v>173</v>
      </c>
      <c r="B97" s="94" t="s">
        <v>174</v>
      </c>
      <c r="C97" s="94" t="s">
        <v>90</v>
      </c>
      <c r="D97" s="94"/>
      <c r="E97" s="100">
        <v>1108.1500000000001</v>
      </c>
      <c r="F97" s="94"/>
      <c r="G97" s="200">
        <f t="shared" si="35"/>
        <v>1354.1666666666667</v>
      </c>
      <c r="H97" s="100"/>
      <c r="I97" s="100">
        <f t="shared" si="32"/>
        <v>-246.01666666666665</v>
      </c>
      <c r="J97" s="100"/>
      <c r="K97" s="100">
        <v>19464.29</v>
      </c>
      <c r="L97" s="94"/>
      <c r="M97" s="197">
        <f t="shared" si="33"/>
        <v>16250</v>
      </c>
      <c r="N97" s="100"/>
      <c r="O97" s="100">
        <f t="shared" si="34"/>
        <v>3214.2900000000009</v>
      </c>
      <c r="P97" s="100"/>
      <c r="Q97" s="100">
        <v>16250</v>
      </c>
      <c r="R97" s="100"/>
      <c r="S97" s="100">
        <v>1500</v>
      </c>
      <c r="T97" s="100">
        <v>1420</v>
      </c>
      <c r="U97" s="101"/>
      <c r="V97" s="134"/>
      <c r="X97" s="127"/>
      <c r="Y97" s="127"/>
    </row>
    <row r="98" spans="1:25" s="68" customFormat="1" x14ac:dyDescent="0.2">
      <c r="A98" s="94" t="s">
        <v>173</v>
      </c>
      <c r="B98" s="94" t="s">
        <v>174</v>
      </c>
      <c r="C98" s="94" t="s">
        <v>156</v>
      </c>
      <c r="D98" s="94"/>
      <c r="E98" s="182">
        <v>81</v>
      </c>
      <c r="F98" s="94"/>
      <c r="G98" s="200">
        <f t="shared" si="35"/>
        <v>125</v>
      </c>
      <c r="H98" s="100"/>
      <c r="I98" s="100">
        <f t="shared" si="32"/>
        <v>-44</v>
      </c>
      <c r="J98" s="100"/>
      <c r="K98" s="100">
        <v>896.22</v>
      </c>
      <c r="L98" s="94"/>
      <c r="M98" s="197">
        <f t="shared" si="33"/>
        <v>1500</v>
      </c>
      <c r="N98" s="100"/>
      <c r="O98" s="100">
        <f t="shared" si="34"/>
        <v>-603.78</v>
      </c>
      <c r="P98" s="100"/>
      <c r="Q98" s="100">
        <v>1500</v>
      </c>
      <c r="R98" s="100"/>
      <c r="S98" s="100">
        <v>22500</v>
      </c>
      <c r="T98" s="100">
        <v>5000</v>
      </c>
      <c r="U98" s="101"/>
      <c r="V98" s="134"/>
      <c r="X98" s="127"/>
      <c r="Y98" s="127"/>
    </row>
    <row r="99" spans="1:25" x14ac:dyDescent="0.2">
      <c r="A99" s="92" t="s">
        <v>173</v>
      </c>
      <c r="B99" s="92" t="s">
        <v>174</v>
      </c>
      <c r="C99" s="94" t="s">
        <v>39</v>
      </c>
      <c r="D99" s="94"/>
      <c r="E99" s="100">
        <v>180</v>
      </c>
      <c r="F99" s="94"/>
      <c r="G99" s="200">
        <f t="shared" si="35"/>
        <v>2099.5</v>
      </c>
      <c r="H99" s="100"/>
      <c r="I99" s="100">
        <f t="shared" si="32"/>
        <v>-1919.5</v>
      </c>
      <c r="J99" s="100"/>
      <c r="K99" s="100">
        <v>11413.39</v>
      </c>
      <c r="L99" s="94"/>
      <c r="M99" s="200">
        <f t="shared" si="33"/>
        <v>25194</v>
      </c>
      <c r="N99" s="100"/>
      <c r="O99" s="100">
        <f t="shared" si="34"/>
        <v>-13780.61</v>
      </c>
      <c r="P99" s="100"/>
      <c r="Q99" s="100">
        <v>25194</v>
      </c>
      <c r="R99" s="106"/>
      <c r="S99" s="106">
        <v>25000</v>
      </c>
      <c r="T99" s="106">
        <v>14000</v>
      </c>
      <c r="U99" s="111"/>
      <c r="V99" s="112"/>
      <c r="X99" s="71"/>
      <c r="Y99" s="71"/>
    </row>
    <row r="100" spans="1:25" x14ac:dyDescent="0.2">
      <c r="A100" s="92" t="s">
        <v>173</v>
      </c>
      <c r="B100" s="92" t="s">
        <v>174</v>
      </c>
      <c r="C100" s="92" t="s">
        <v>171</v>
      </c>
      <c r="D100" s="92"/>
      <c r="E100" s="100"/>
      <c r="F100" s="94"/>
      <c r="G100" s="200">
        <f t="shared" si="35"/>
        <v>1416.6666666666667</v>
      </c>
      <c r="H100" s="100"/>
      <c r="I100" s="100">
        <f t="shared" si="32"/>
        <v>-1416.6666666666667</v>
      </c>
      <c r="J100" s="100"/>
      <c r="K100" s="100">
        <v>19545.21</v>
      </c>
      <c r="L100" s="94"/>
      <c r="M100" s="200">
        <f t="shared" si="33"/>
        <v>17000</v>
      </c>
      <c r="N100" s="100"/>
      <c r="O100" s="100">
        <f t="shared" si="34"/>
        <v>2545.2099999999991</v>
      </c>
      <c r="P100" s="106"/>
      <c r="Q100" s="100">
        <v>17000</v>
      </c>
      <c r="R100" s="106"/>
      <c r="S100" s="106">
        <v>20000</v>
      </c>
      <c r="T100" s="106">
        <v>10000</v>
      </c>
      <c r="U100" s="111"/>
      <c r="V100" s="112"/>
      <c r="X100" s="71"/>
      <c r="Y100" s="71"/>
    </row>
    <row r="101" spans="1:25" x14ac:dyDescent="0.2">
      <c r="A101" s="92" t="s">
        <v>173</v>
      </c>
      <c r="B101" s="92" t="s">
        <v>174</v>
      </c>
      <c r="C101" s="92" t="s">
        <v>172</v>
      </c>
      <c r="D101" s="92"/>
      <c r="E101" s="100"/>
      <c r="F101" s="94"/>
      <c r="G101" s="200">
        <f t="shared" si="35"/>
        <v>1666.6666666666667</v>
      </c>
      <c r="H101" s="100"/>
      <c r="I101" s="100">
        <f t="shared" si="32"/>
        <v>-1666.6666666666667</v>
      </c>
      <c r="J101" s="100"/>
      <c r="K101" s="100">
        <v>16475</v>
      </c>
      <c r="L101" s="94"/>
      <c r="M101" s="200">
        <v>20000</v>
      </c>
      <c r="N101" s="100"/>
      <c r="O101" s="100">
        <f t="shared" si="34"/>
        <v>-3525</v>
      </c>
      <c r="P101" s="106"/>
      <c r="Q101" s="100">
        <v>20000</v>
      </c>
      <c r="R101" s="106"/>
      <c r="S101" s="106">
        <v>26000</v>
      </c>
      <c r="T101" s="106">
        <v>1869</v>
      </c>
      <c r="U101" s="111"/>
      <c r="V101" s="112"/>
      <c r="X101" s="71"/>
      <c r="Y101" s="71"/>
    </row>
    <row r="102" spans="1:25" x14ac:dyDescent="0.2">
      <c r="A102" s="92" t="s">
        <v>173</v>
      </c>
      <c r="B102" s="92" t="s">
        <v>174</v>
      </c>
      <c r="C102" s="92" t="s">
        <v>204</v>
      </c>
      <c r="D102" s="92"/>
      <c r="E102" s="100">
        <v>312.76</v>
      </c>
      <c r="F102" s="94"/>
      <c r="G102" s="200">
        <f t="shared" si="35"/>
        <v>3327</v>
      </c>
      <c r="H102" s="100"/>
      <c r="I102" s="100">
        <f t="shared" si="32"/>
        <v>-3014.24</v>
      </c>
      <c r="J102" s="100"/>
      <c r="K102" s="100">
        <v>41725.839999999997</v>
      </c>
      <c r="L102" s="94"/>
      <c r="M102" s="200">
        <f t="shared" ref="M102:M115" si="36">G102*12</f>
        <v>39924</v>
      </c>
      <c r="N102" s="100"/>
      <c r="O102" s="100">
        <f t="shared" si="34"/>
        <v>1801.8399999999965</v>
      </c>
      <c r="P102" s="106"/>
      <c r="Q102" s="100">
        <v>39924</v>
      </c>
      <c r="R102" s="106"/>
      <c r="S102" s="106">
        <v>7000</v>
      </c>
      <c r="T102" s="106">
        <v>14400</v>
      </c>
      <c r="U102" s="111"/>
      <c r="V102" s="112"/>
      <c r="X102" s="71"/>
      <c r="Y102" s="71"/>
    </row>
    <row r="103" spans="1:25" s="68" customFormat="1" x14ac:dyDescent="0.2">
      <c r="A103" s="94"/>
      <c r="B103" s="94"/>
      <c r="C103" s="92" t="s">
        <v>40</v>
      </c>
      <c r="D103" s="92"/>
      <c r="E103" s="100">
        <v>341.89</v>
      </c>
      <c r="F103" s="94"/>
      <c r="G103" s="200">
        <f t="shared" si="35"/>
        <v>708.33333333333337</v>
      </c>
      <c r="H103" s="100"/>
      <c r="I103" s="100">
        <f t="shared" si="32"/>
        <v>-366.44333333333338</v>
      </c>
      <c r="J103" s="100"/>
      <c r="K103" s="100">
        <v>9321.89</v>
      </c>
      <c r="L103" s="94"/>
      <c r="M103" s="200">
        <f t="shared" si="36"/>
        <v>8500</v>
      </c>
      <c r="N103" s="100"/>
      <c r="O103" s="100">
        <f t="shared" si="34"/>
        <v>821.88999999999942</v>
      </c>
      <c r="P103" s="106"/>
      <c r="Q103" s="100">
        <v>8500</v>
      </c>
      <c r="R103" s="100"/>
      <c r="S103" s="100">
        <v>62700</v>
      </c>
      <c r="T103" s="100">
        <v>62754</v>
      </c>
      <c r="U103" s="101"/>
      <c r="V103" s="134"/>
      <c r="X103" s="127"/>
      <c r="Y103" s="127"/>
    </row>
    <row r="104" spans="1:25" s="68" customFormat="1" ht="13.5" customHeight="1" x14ac:dyDescent="0.2">
      <c r="A104" s="94" t="s">
        <v>173</v>
      </c>
      <c r="B104" s="94"/>
      <c r="C104" s="100" t="s">
        <v>92</v>
      </c>
      <c r="D104" s="100"/>
      <c r="E104" s="100"/>
      <c r="F104" s="100"/>
      <c r="G104" s="200">
        <f t="shared" si="35"/>
        <v>0</v>
      </c>
      <c r="H104" s="100"/>
      <c r="I104" s="100">
        <f t="shared" si="32"/>
        <v>0</v>
      </c>
      <c r="J104" s="100"/>
      <c r="K104" s="100"/>
      <c r="L104" s="100"/>
      <c r="M104" s="200">
        <f t="shared" si="36"/>
        <v>0</v>
      </c>
      <c r="N104" s="100"/>
      <c r="O104" s="100">
        <f t="shared" si="34"/>
        <v>0</v>
      </c>
      <c r="P104" s="100"/>
      <c r="Q104" s="100">
        <v>0</v>
      </c>
      <c r="R104" s="100"/>
      <c r="S104" s="100">
        <v>53786</v>
      </c>
      <c r="T104" s="100">
        <v>84700</v>
      </c>
      <c r="U104" s="100"/>
      <c r="V104" s="134"/>
      <c r="X104" s="127"/>
      <c r="Y104" s="127"/>
    </row>
    <row r="105" spans="1:25" x14ac:dyDescent="0.2">
      <c r="A105" s="92"/>
      <c r="B105" s="92"/>
      <c r="C105" s="100" t="s">
        <v>120</v>
      </c>
      <c r="D105" s="100"/>
      <c r="E105" s="100"/>
      <c r="F105" s="100"/>
      <c r="G105" s="200">
        <f t="shared" si="35"/>
        <v>0</v>
      </c>
      <c r="H105" s="100"/>
      <c r="I105" s="100">
        <f t="shared" si="32"/>
        <v>0</v>
      </c>
      <c r="J105" s="100"/>
      <c r="K105" s="100"/>
      <c r="L105" s="100"/>
      <c r="M105" s="200">
        <f t="shared" si="36"/>
        <v>0</v>
      </c>
      <c r="N105" s="100"/>
      <c r="O105" s="100">
        <f t="shared" si="34"/>
        <v>0</v>
      </c>
      <c r="P105" s="100"/>
      <c r="Q105" s="100"/>
      <c r="R105" s="100"/>
      <c r="S105" s="100"/>
      <c r="T105" s="100">
        <v>0</v>
      </c>
      <c r="U105" s="100"/>
      <c r="V105" s="112"/>
      <c r="X105" s="71"/>
      <c r="Y105" s="71"/>
    </row>
    <row r="106" spans="1:25" x14ac:dyDescent="0.2">
      <c r="A106" s="92"/>
      <c r="B106" s="92"/>
      <c r="C106" s="100" t="s">
        <v>137</v>
      </c>
      <c r="D106" s="100"/>
      <c r="E106" s="100"/>
      <c r="F106" s="100"/>
      <c r="G106" s="200">
        <f t="shared" si="35"/>
        <v>0</v>
      </c>
      <c r="H106" s="100"/>
      <c r="I106" s="100">
        <f t="shared" si="32"/>
        <v>0</v>
      </c>
      <c r="J106" s="100"/>
      <c r="K106" s="100"/>
      <c r="L106" s="100"/>
      <c r="M106" s="200">
        <f t="shared" si="36"/>
        <v>0</v>
      </c>
      <c r="N106" s="100"/>
      <c r="O106" s="100">
        <f t="shared" si="34"/>
        <v>0</v>
      </c>
      <c r="P106" s="100"/>
      <c r="Q106" s="100"/>
      <c r="R106" s="100"/>
      <c r="S106" s="100"/>
      <c r="T106" s="100">
        <v>0</v>
      </c>
      <c r="U106" s="100"/>
      <c r="V106" s="112"/>
      <c r="X106" s="71"/>
      <c r="Y106" s="71"/>
    </row>
    <row r="107" spans="1:25" x14ac:dyDescent="0.2">
      <c r="A107" s="92"/>
      <c r="B107" s="92"/>
      <c r="C107" s="100" t="s">
        <v>157</v>
      </c>
      <c r="D107" s="100"/>
      <c r="E107" s="100">
        <v>21293</v>
      </c>
      <c r="F107" s="100"/>
      <c r="G107" s="200">
        <f>Q107/12</f>
        <v>15765.25</v>
      </c>
      <c r="H107" s="100"/>
      <c r="I107" s="100">
        <f t="shared" si="32"/>
        <v>5527.75</v>
      </c>
      <c r="J107" s="100"/>
      <c r="K107" s="100">
        <v>161564.43</v>
      </c>
      <c r="L107" s="100"/>
      <c r="M107" s="200">
        <f t="shared" si="36"/>
        <v>189183</v>
      </c>
      <c r="N107" s="100"/>
      <c r="O107" s="100">
        <f t="shared" si="34"/>
        <v>-27618.570000000007</v>
      </c>
      <c r="P107" s="100"/>
      <c r="Q107" s="100">
        <f>255516-66333</f>
        <v>189183</v>
      </c>
      <c r="R107" s="100"/>
      <c r="S107" s="100"/>
      <c r="T107" s="100"/>
      <c r="U107" s="100" t="s">
        <v>231</v>
      </c>
      <c r="V107" s="112"/>
      <c r="X107" s="71"/>
      <c r="Y107" s="71"/>
    </row>
    <row r="108" spans="1:25" x14ac:dyDescent="0.2">
      <c r="A108" s="92" t="s">
        <v>173</v>
      </c>
      <c r="B108" s="92" t="s">
        <v>174</v>
      </c>
      <c r="C108" s="100" t="s">
        <v>138</v>
      </c>
      <c r="D108" s="100"/>
      <c r="E108" s="100"/>
      <c r="F108" s="100"/>
      <c r="G108" s="200">
        <f t="shared" si="35"/>
        <v>0</v>
      </c>
      <c r="H108" s="100"/>
      <c r="I108" s="100">
        <f t="shared" si="32"/>
        <v>0</v>
      </c>
      <c r="J108" s="100"/>
      <c r="K108" s="100"/>
      <c r="L108" s="100"/>
      <c r="M108" s="200">
        <f t="shared" si="36"/>
        <v>0</v>
      </c>
      <c r="N108" s="100"/>
      <c r="O108" s="100">
        <f t="shared" si="34"/>
        <v>0</v>
      </c>
      <c r="P108" s="100"/>
      <c r="Q108" s="100"/>
      <c r="R108" s="100"/>
      <c r="S108" s="100">
        <v>5000</v>
      </c>
      <c r="T108" s="100">
        <v>3000</v>
      </c>
      <c r="U108" s="100"/>
      <c r="V108" s="112"/>
      <c r="X108" s="71"/>
      <c r="Y108" s="71"/>
    </row>
    <row r="109" spans="1:25" x14ac:dyDescent="0.2">
      <c r="A109" s="92" t="s">
        <v>173</v>
      </c>
      <c r="B109" s="92" t="s">
        <v>174</v>
      </c>
      <c r="C109" s="100" t="s">
        <v>168</v>
      </c>
      <c r="D109" s="100"/>
      <c r="E109" s="100">
        <v>1053.1199999999999</v>
      </c>
      <c r="F109" s="100"/>
      <c r="G109" s="200">
        <f t="shared" si="35"/>
        <v>650</v>
      </c>
      <c r="H109" s="100"/>
      <c r="I109" s="100">
        <f t="shared" si="32"/>
        <v>403.11999999999989</v>
      </c>
      <c r="J109" s="100"/>
      <c r="K109" s="100">
        <v>11206.3</v>
      </c>
      <c r="L109" s="100"/>
      <c r="M109" s="200">
        <f t="shared" si="36"/>
        <v>7800</v>
      </c>
      <c r="N109" s="100"/>
      <c r="O109" s="100">
        <f t="shared" si="34"/>
        <v>3406.2999999999993</v>
      </c>
      <c r="P109" s="100"/>
      <c r="Q109" s="100">
        <v>7800</v>
      </c>
      <c r="R109" s="100"/>
      <c r="S109" s="100">
        <v>5400</v>
      </c>
      <c r="T109" s="100">
        <v>4800</v>
      </c>
      <c r="U109" s="100"/>
      <c r="V109" s="112"/>
      <c r="X109" s="71"/>
      <c r="Y109" s="71"/>
    </row>
    <row r="110" spans="1:25" x14ac:dyDescent="0.2">
      <c r="A110" s="92"/>
      <c r="B110" s="92"/>
      <c r="C110" s="94" t="s">
        <v>139</v>
      </c>
      <c r="D110" s="94"/>
      <c r="E110" s="100">
        <f>2196.65/2</f>
        <v>1098.325</v>
      </c>
      <c r="F110" s="94"/>
      <c r="G110" s="200">
        <f t="shared" si="35"/>
        <v>650</v>
      </c>
      <c r="H110" s="100"/>
      <c r="I110" s="100">
        <f t="shared" si="32"/>
        <v>448.32500000000005</v>
      </c>
      <c r="J110" s="100"/>
      <c r="K110" s="100">
        <v>8648.1</v>
      </c>
      <c r="L110" s="94"/>
      <c r="M110" s="200">
        <f t="shared" si="36"/>
        <v>7800</v>
      </c>
      <c r="N110" s="100"/>
      <c r="O110" s="100">
        <f t="shared" si="34"/>
        <v>848.10000000000036</v>
      </c>
      <c r="P110" s="100"/>
      <c r="Q110" s="100">
        <v>7800</v>
      </c>
      <c r="R110" s="100"/>
      <c r="S110" s="100"/>
      <c r="T110" s="100">
        <v>0</v>
      </c>
      <c r="U110" s="101"/>
      <c r="V110" s="112"/>
      <c r="X110" s="71"/>
      <c r="Y110" s="71"/>
    </row>
    <row r="111" spans="1:25" x14ac:dyDescent="0.2">
      <c r="A111" s="92" t="s">
        <v>173</v>
      </c>
      <c r="B111" s="92" t="s">
        <v>174</v>
      </c>
      <c r="C111" s="94" t="s">
        <v>136</v>
      </c>
      <c r="D111" s="94"/>
      <c r="E111" s="100"/>
      <c r="F111" s="94"/>
      <c r="G111" s="200">
        <f t="shared" si="35"/>
        <v>0</v>
      </c>
      <c r="H111" s="100"/>
      <c r="I111" s="100">
        <f t="shared" si="32"/>
        <v>0</v>
      </c>
      <c r="J111" s="100"/>
      <c r="K111" s="100"/>
      <c r="L111" s="94"/>
      <c r="M111" s="200">
        <f t="shared" si="36"/>
        <v>0</v>
      </c>
      <c r="N111" s="100"/>
      <c r="O111" s="100">
        <f t="shared" si="34"/>
        <v>0</v>
      </c>
      <c r="P111" s="100"/>
      <c r="Q111" s="100"/>
      <c r="R111" s="100"/>
      <c r="S111" s="100">
        <v>5100</v>
      </c>
      <c r="T111" s="100">
        <v>4026</v>
      </c>
      <c r="U111" s="101"/>
      <c r="V111" s="112"/>
      <c r="X111" s="71"/>
      <c r="Y111" s="71"/>
    </row>
    <row r="112" spans="1:25" x14ac:dyDescent="0.2">
      <c r="A112" s="92"/>
      <c r="B112" s="92"/>
      <c r="C112" s="94" t="s">
        <v>158</v>
      </c>
      <c r="D112" s="94"/>
      <c r="E112" s="100">
        <v>772.52</v>
      </c>
      <c r="F112" s="94"/>
      <c r="G112" s="200">
        <f t="shared" si="35"/>
        <v>500</v>
      </c>
      <c r="H112" s="100"/>
      <c r="I112" s="100">
        <f t="shared" si="32"/>
        <v>272.52</v>
      </c>
      <c r="J112" s="100"/>
      <c r="K112" s="100">
        <v>8433.15</v>
      </c>
      <c r="L112" s="94"/>
      <c r="M112" s="200">
        <f t="shared" si="36"/>
        <v>6000</v>
      </c>
      <c r="N112" s="100"/>
      <c r="O112" s="100">
        <f t="shared" si="34"/>
        <v>2433.1499999999996</v>
      </c>
      <c r="P112" s="100"/>
      <c r="Q112" s="100">
        <v>6000</v>
      </c>
      <c r="R112" s="100"/>
      <c r="S112" s="100"/>
      <c r="T112" s="100">
        <v>0</v>
      </c>
      <c r="U112" s="123"/>
      <c r="V112" s="112"/>
      <c r="X112" s="71"/>
      <c r="Y112" s="71"/>
    </row>
    <row r="113" spans="1:26" s="68" customFormat="1" x14ac:dyDescent="0.2">
      <c r="A113" s="92"/>
      <c r="B113" s="92"/>
      <c r="C113" s="94" t="s">
        <v>159</v>
      </c>
      <c r="D113" s="94"/>
      <c r="E113" s="100"/>
      <c r="F113" s="94"/>
      <c r="G113" s="200">
        <f t="shared" si="35"/>
        <v>0</v>
      </c>
      <c r="H113" s="100"/>
      <c r="I113" s="100">
        <f t="shared" si="32"/>
        <v>0</v>
      </c>
      <c r="J113" s="100"/>
      <c r="K113" s="100"/>
      <c r="L113" s="94"/>
      <c r="M113" s="200">
        <f t="shared" si="36"/>
        <v>0</v>
      </c>
      <c r="N113" s="100"/>
      <c r="O113" s="100">
        <f t="shared" si="34"/>
        <v>0</v>
      </c>
      <c r="P113" s="100"/>
      <c r="Q113" s="100"/>
      <c r="R113" s="100"/>
      <c r="S113" s="100">
        <v>2000</v>
      </c>
      <c r="T113" s="100">
        <v>0</v>
      </c>
      <c r="U113" s="101"/>
      <c r="V113" s="134"/>
      <c r="X113" s="127"/>
      <c r="Y113" s="127"/>
    </row>
    <row r="114" spans="1:26" x14ac:dyDescent="0.2">
      <c r="A114" s="94" t="s">
        <v>173</v>
      </c>
      <c r="B114" s="94"/>
      <c r="C114" s="94" t="s">
        <v>177</v>
      </c>
      <c r="D114" s="94"/>
      <c r="E114" s="100"/>
      <c r="F114" s="94"/>
      <c r="G114" s="200">
        <f t="shared" si="35"/>
        <v>166.66666666666666</v>
      </c>
      <c r="H114" s="100"/>
      <c r="I114" s="100"/>
      <c r="J114" s="100"/>
      <c r="K114" s="100"/>
      <c r="L114" s="94"/>
      <c r="M114" s="200">
        <f t="shared" si="36"/>
        <v>2000</v>
      </c>
      <c r="N114" s="100"/>
      <c r="O114" s="100">
        <f t="shared" si="34"/>
        <v>-2000</v>
      </c>
      <c r="P114" s="100"/>
      <c r="Q114" s="100">
        <v>2000</v>
      </c>
      <c r="R114" s="100"/>
      <c r="S114" s="100">
        <v>40000</v>
      </c>
      <c r="T114" s="100">
        <v>14000</v>
      </c>
      <c r="U114" s="101"/>
    </row>
    <row r="115" spans="1:26" ht="16.5" customHeight="1" x14ac:dyDescent="0.2">
      <c r="A115" s="92"/>
      <c r="B115" s="92" t="s">
        <v>102</v>
      </c>
      <c r="C115" s="94" t="s">
        <v>165</v>
      </c>
      <c r="D115" s="94"/>
      <c r="E115" s="100">
        <f>838.58+35.65</f>
        <v>874.23</v>
      </c>
      <c r="F115" s="94"/>
      <c r="G115" s="200">
        <f t="shared" si="35"/>
        <v>2583.3333333333335</v>
      </c>
      <c r="H115" s="100"/>
      <c r="I115" s="124">
        <f t="shared" si="32"/>
        <v>-1709.1033333333335</v>
      </c>
      <c r="J115" s="100"/>
      <c r="K115" s="100">
        <f>4577+1433+1521+1350+1006.37</f>
        <v>9887.3700000000008</v>
      </c>
      <c r="L115" s="94"/>
      <c r="M115" s="200">
        <f t="shared" si="36"/>
        <v>31000</v>
      </c>
      <c r="N115" s="100"/>
      <c r="O115" s="124">
        <f t="shared" si="34"/>
        <v>-21112.629999999997</v>
      </c>
      <c r="P115" s="100"/>
      <c r="Q115" s="100">
        <v>31000</v>
      </c>
      <c r="R115" s="121"/>
      <c r="S115" s="120">
        <f>SUM(S90:S114)</f>
        <v>367886</v>
      </c>
      <c r="T115" s="120">
        <f>SUM(T90:T114)</f>
        <v>281124</v>
      </c>
    </row>
    <row r="116" spans="1:26" x14ac:dyDescent="0.2">
      <c r="A116" s="92"/>
      <c r="B116" s="92"/>
      <c r="C116" s="137"/>
      <c r="D116" s="137"/>
      <c r="E116" s="120">
        <f>SUM(E91:E115)</f>
        <v>31709.615000000002</v>
      </c>
      <c r="F116" s="121"/>
      <c r="G116" s="198">
        <f>SUM(G91:G115)</f>
        <v>37711.666666666664</v>
      </c>
      <c r="H116" s="121"/>
      <c r="I116" s="100">
        <f t="shared" si="32"/>
        <v>-6002.0516666666626</v>
      </c>
      <c r="J116" s="121"/>
      <c r="K116" s="120">
        <f>SUM(K91:K115)</f>
        <v>395296.68</v>
      </c>
      <c r="L116" s="121"/>
      <c r="M116" s="198">
        <f>SUM(M91:M115)</f>
        <v>452540</v>
      </c>
      <c r="N116" s="121"/>
      <c r="O116" s="100">
        <f t="shared" si="34"/>
        <v>-57243.320000000007</v>
      </c>
      <c r="P116" s="121"/>
      <c r="Q116" s="120">
        <f>SUM(Q91:Q115)</f>
        <v>452540</v>
      </c>
      <c r="R116" s="106"/>
      <c r="S116" s="106"/>
      <c r="T116" s="106"/>
    </row>
    <row r="117" spans="1:26" x14ac:dyDescent="0.2">
      <c r="A117" s="92"/>
      <c r="B117" s="71" t="s">
        <v>73</v>
      </c>
      <c r="C117" s="92"/>
      <c r="D117" s="92"/>
      <c r="E117" s="100"/>
      <c r="F117" s="100"/>
      <c r="G117" s="200"/>
      <c r="H117" s="100"/>
      <c r="I117" s="100"/>
      <c r="J117" s="100"/>
      <c r="K117" s="100"/>
      <c r="L117" s="100"/>
      <c r="M117" s="200"/>
      <c r="N117" s="100"/>
      <c r="O117" s="106"/>
      <c r="P117" s="106"/>
      <c r="Q117" s="100"/>
      <c r="R117" s="106"/>
      <c r="S117" s="106"/>
      <c r="T117" s="106"/>
      <c r="V117" s="112"/>
      <c r="X117" s="71"/>
      <c r="Y117" s="71"/>
    </row>
    <row r="118" spans="1:26" ht="13.5" thickBot="1" x14ac:dyDescent="0.25">
      <c r="A118" s="92" t="s">
        <v>173</v>
      </c>
      <c r="B118" s="92"/>
      <c r="C118" s="92"/>
      <c r="D118" s="92"/>
      <c r="E118" s="100"/>
      <c r="F118" s="100"/>
      <c r="G118" s="200"/>
      <c r="H118" s="100"/>
      <c r="I118" s="100"/>
      <c r="J118" s="100"/>
      <c r="K118" s="100"/>
      <c r="L118" s="100"/>
      <c r="M118" s="200"/>
      <c r="N118" s="100"/>
      <c r="O118" s="106"/>
      <c r="P118" s="106"/>
      <c r="Q118" s="100"/>
      <c r="R118" s="106"/>
      <c r="S118" s="106">
        <v>10000</v>
      </c>
      <c r="T118" s="106">
        <v>20000</v>
      </c>
      <c r="U118" s="111"/>
      <c r="V118" s="112"/>
      <c r="X118" s="71"/>
      <c r="Y118" s="127"/>
      <c r="Z118" s="68"/>
    </row>
    <row r="119" spans="1:26" x14ac:dyDescent="0.2">
      <c r="A119" s="92" t="s">
        <v>173</v>
      </c>
      <c r="B119" s="92"/>
      <c r="C119" s="92" t="s">
        <v>41</v>
      </c>
      <c r="D119" s="92"/>
      <c r="E119" s="100">
        <v>0</v>
      </c>
      <c r="F119" s="94"/>
      <c r="G119" s="200">
        <f>Q119/12</f>
        <v>166.66666666666666</v>
      </c>
      <c r="H119" s="100"/>
      <c r="I119" s="100">
        <f t="shared" ref="I119:I150" si="37">E119-G119</f>
        <v>-166.66666666666666</v>
      </c>
      <c r="J119" s="100"/>
      <c r="K119" s="215">
        <v>1909.56</v>
      </c>
      <c r="L119" s="94"/>
      <c r="M119" s="200">
        <f>G119*12</f>
        <v>2000</v>
      </c>
      <c r="N119" s="100"/>
      <c r="O119" s="100">
        <f t="shared" ref="O119:O149" si="38">SUM(K119-M119)</f>
        <v>-90.440000000000055</v>
      </c>
      <c r="P119" s="106"/>
      <c r="Q119" s="100">
        <v>2000</v>
      </c>
      <c r="R119" s="106"/>
      <c r="S119" s="106">
        <v>8000</v>
      </c>
      <c r="T119" s="106">
        <v>7600</v>
      </c>
      <c r="U119" s="111"/>
      <c r="V119" s="112"/>
      <c r="X119" s="71"/>
      <c r="Y119" s="127"/>
      <c r="Z119" s="68"/>
    </row>
    <row r="120" spans="1:26" x14ac:dyDescent="0.2">
      <c r="A120" s="92" t="s">
        <v>173</v>
      </c>
      <c r="B120" s="92"/>
      <c r="C120" s="92" t="s">
        <v>114</v>
      </c>
      <c r="D120" s="92"/>
      <c r="E120" s="100">
        <v>1207.04</v>
      </c>
      <c r="F120" s="94"/>
      <c r="G120" s="200">
        <f t="shared" ref="G120:G149" si="39">Q120/12</f>
        <v>166.66666666666666</v>
      </c>
      <c r="H120" s="100"/>
      <c r="I120" s="100">
        <f t="shared" si="37"/>
        <v>1040.3733333333332</v>
      </c>
      <c r="J120" s="100"/>
      <c r="K120" s="100">
        <v>6722.44</v>
      </c>
      <c r="L120" s="94"/>
      <c r="M120" s="200">
        <f t="shared" ref="M120:M149" si="40">G120*12</f>
        <v>2000</v>
      </c>
      <c r="N120" s="100"/>
      <c r="O120" s="100">
        <f t="shared" si="38"/>
        <v>4722.4399999999996</v>
      </c>
      <c r="P120" s="106"/>
      <c r="Q120" s="100">
        <v>2000</v>
      </c>
      <c r="R120" s="106"/>
      <c r="S120" s="106">
        <v>500</v>
      </c>
      <c r="T120" s="106">
        <v>1800</v>
      </c>
      <c r="U120" s="111"/>
      <c r="V120" s="112"/>
      <c r="X120" s="71"/>
      <c r="Y120" s="71"/>
    </row>
    <row r="121" spans="1:26" x14ac:dyDescent="0.2">
      <c r="A121" s="92"/>
      <c r="B121" s="92"/>
      <c r="C121" s="92" t="s">
        <v>99</v>
      </c>
      <c r="D121" s="92"/>
      <c r="E121" s="98"/>
      <c r="F121" s="98"/>
      <c r="G121" s="200">
        <f t="shared" si="39"/>
        <v>0</v>
      </c>
      <c r="H121" s="100"/>
      <c r="I121" s="100">
        <f t="shared" si="37"/>
        <v>0</v>
      </c>
      <c r="J121" s="100"/>
      <c r="K121" s="98"/>
      <c r="L121" s="101"/>
      <c r="M121" s="200">
        <f t="shared" si="40"/>
        <v>0</v>
      </c>
      <c r="N121" s="100"/>
      <c r="O121" s="100">
        <f t="shared" si="38"/>
        <v>0</v>
      </c>
      <c r="P121" s="106"/>
      <c r="Q121" s="100">
        <v>0</v>
      </c>
      <c r="R121" s="106"/>
      <c r="S121" s="106">
        <v>600</v>
      </c>
      <c r="T121" s="106">
        <v>600</v>
      </c>
      <c r="U121" s="111"/>
      <c r="V121" s="112"/>
      <c r="X121" s="71"/>
      <c r="Y121" s="71"/>
    </row>
    <row r="122" spans="1:26" x14ac:dyDescent="0.2">
      <c r="A122" s="92" t="s">
        <v>173</v>
      </c>
      <c r="B122" s="92"/>
      <c r="C122" s="92" t="s">
        <v>42</v>
      </c>
      <c r="D122" s="92"/>
      <c r="E122" s="100"/>
      <c r="F122" s="94"/>
      <c r="G122" s="200">
        <f t="shared" si="39"/>
        <v>83.333333333333329</v>
      </c>
      <c r="H122" s="100"/>
      <c r="I122" s="100">
        <f t="shared" si="37"/>
        <v>-83.333333333333329</v>
      </c>
      <c r="J122" s="100"/>
      <c r="K122" s="100">
        <v>170</v>
      </c>
      <c r="L122" s="94"/>
      <c r="M122" s="200">
        <f t="shared" si="40"/>
        <v>1000</v>
      </c>
      <c r="N122" s="100"/>
      <c r="O122" s="100">
        <f t="shared" si="38"/>
        <v>-830</v>
      </c>
      <c r="P122" s="106"/>
      <c r="Q122" s="100">
        <v>1000</v>
      </c>
      <c r="R122" s="100"/>
      <c r="S122" s="100">
        <v>4300</v>
      </c>
      <c r="T122" s="100">
        <v>2500</v>
      </c>
      <c r="U122" s="111"/>
      <c r="V122" s="112"/>
      <c r="X122" s="71"/>
      <c r="Y122" s="71"/>
    </row>
    <row r="123" spans="1:26" x14ac:dyDescent="0.2">
      <c r="A123" s="92"/>
      <c r="B123" s="92"/>
      <c r="C123" s="94" t="s">
        <v>140</v>
      </c>
      <c r="D123" s="94"/>
      <c r="E123" s="100">
        <v>500</v>
      </c>
      <c r="F123" s="94"/>
      <c r="G123" s="200">
        <f t="shared" si="39"/>
        <v>250</v>
      </c>
      <c r="H123" s="100"/>
      <c r="I123" s="100">
        <f t="shared" si="37"/>
        <v>250</v>
      </c>
      <c r="J123" s="100"/>
      <c r="K123" s="100">
        <f>2420.92+1086.33</f>
        <v>3507.25</v>
      </c>
      <c r="L123" s="94"/>
      <c r="M123" s="200">
        <f t="shared" si="40"/>
        <v>3000</v>
      </c>
      <c r="N123" s="100"/>
      <c r="O123" s="100">
        <f t="shared" si="38"/>
        <v>507.25</v>
      </c>
      <c r="P123" s="100"/>
      <c r="Q123" s="100">
        <v>3000</v>
      </c>
      <c r="R123" s="100"/>
      <c r="S123" s="100">
        <f>2150-1000-100</f>
        <v>1050</v>
      </c>
      <c r="T123" s="100">
        <v>2150</v>
      </c>
      <c r="U123" s="111"/>
      <c r="V123" s="112"/>
      <c r="X123" s="71"/>
      <c r="Y123" s="71"/>
    </row>
    <row r="124" spans="1:26" x14ac:dyDescent="0.2">
      <c r="A124" s="92" t="s">
        <v>173</v>
      </c>
      <c r="B124" s="92"/>
      <c r="C124" s="94" t="s">
        <v>166</v>
      </c>
      <c r="D124" s="94"/>
      <c r="E124" s="100"/>
      <c r="F124" s="94"/>
      <c r="G124" s="200">
        <f t="shared" si="39"/>
        <v>83.333333333333329</v>
      </c>
      <c r="H124" s="100"/>
      <c r="I124" s="100">
        <f t="shared" si="37"/>
        <v>-83.333333333333329</v>
      </c>
      <c r="J124" s="100"/>
      <c r="K124" s="100">
        <v>463.8</v>
      </c>
      <c r="L124" s="94"/>
      <c r="M124" s="200">
        <f t="shared" si="40"/>
        <v>1000</v>
      </c>
      <c r="N124" s="100"/>
      <c r="O124" s="100">
        <f t="shared" si="38"/>
        <v>-536.20000000000005</v>
      </c>
      <c r="P124" s="100"/>
      <c r="Q124" s="100">
        <v>1000</v>
      </c>
      <c r="R124" s="100"/>
      <c r="S124" s="100">
        <v>0</v>
      </c>
      <c r="T124" s="100">
        <v>1200</v>
      </c>
      <c r="U124" s="111"/>
      <c r="V124" s="112"/>
      <c r="X124" s="71"/>
      <c r="Y124" s="71"/>
    </row>
    <row r="125" spans="1:26" s="68" customFormat="1" x14ac:dyDescent="0.2">
      <c r="A125" s="92" t="s">
        <v>173</v>
      </c>
      <c r="B125" s="92"/>
      <c r="C125" s="94" t="s">
        <v>167</v>
      </c>
      <c r="D125" s="94"/>
      <c r="E125" s="100"/>
      <c r="F125" s="94"/>
      <c r="G125" s="200">
        <f t="shared" si="39"/>
        <v>125</v>
      </c>
      <c r="H125" s="100"/>
      <c r="I125" s="100">
        <f t="shared" si="37"/>
        <v>-125</v>
      </c>
      <c r="J125" s="100"/>
      <c r="K125" s="100"/>
      <c r="L125" s="94"/>
      <c r="M125" s="200">
        <f t="shared" si="40"/>
        <v>1500</v>
      </c>
      <c r="N125" s="100"/>
      <c r="O125" s="100">
        <f t="shared" si="38"/>
        <v>-1500</v>
      </c>
      <c r="P125" s="100"/>
      <c r="Q125" s="100">
        <v>1500</v>
      </c>
      <c r="R125" s="106"/>
      <c r="S125" s="106">
        <v>1200</v>
      </c>
      <c r="T125" s="106">
        <v>1200</v>
      </c>
      <c r="U125" s="111"/>
      <c r="V125" s="134"/>
      <c r="X125" s="127"/>
      <c r="Y125" s="127"/>
    </row>
    <row r="126" spans="1:26" s="68" customFormat="1" x14ac:dyDescent="0.2">
      <c r="A126" s="94"/>
      <c r="B126" s="94"/>
      <c r="C126" s="92" t="s">
        <v>144</v>
      </c>
      <c r="D126" s="92"/>
      <c r="E126" s="100"/>
      <c r="F126" s="94"/>
      <c r="G126" s="200">
        <f t="shared" si="39"/>
        <v>0</v>
      </c>
      <c r="H126" s="100"/>
      <c r="I126" s="100">
        <f t="shared" si="37"/>
        <v>0</v>
      </c>
      <c r="J126" s="100"/>
      <c r="K126" s="100"/>
      <c r="L126" s="94"/>
      <c r="M126" s="200">
        <f t="shared" si="40"/>
        <v>0</v>
      </c>
      <c r="N126" s="100"/>
      <c r="O126" s="100">
        <f t="shared" si="38"/>
        <v>0</v>
      </c>
      <c r="P126" s="106"/>
      <c r="Q126" s="100">
        <v>0</v>
      </c>
      <c r="R126" s="100"/>
      <c r="S126" s="100">
        <v>11000</v>
      </c>
      <c r="T126" s="100"/>
      <c r="U126" s="101"/>
      <c r="V126" s="134"/>
      <c r="X126" s="127"/>
      <c r="Y126" s="127"/>
    </row>
    <row r="127" spans="1:26" x14ac:dyDescent="0.2">
      <c r="A127" s="94"/>
      <c r="B127" s="94"/>
      <c r="C127" s="94" t="s">
        <v>181</v>
      </c>
      <c r="D127" s="94"/>
      <c r="E127" s="100"/>
      <c r="F127" s="94"/>
      <c r="G127" s="200">
        <f t="shared" si="39"/>
        <v>0</v>
      </c>
      <c r="H127" s="100"/>
      <c r="I127" s="100">
        <f t="shared" si="37"/>
        <v>0</v>
      </c>
      <c r="J127" s="100"/>
      <c r="K127" s="100"/>
      <c r="L127" s="94"/>
      <c r="M127" s="200">
        <f t="shared" si="40"/>
        <v>0</v>
      </c>
      <c r="N127" s="100"/>
      <c r="O127" s="100">
        <f t="shared" si="38"/>
        <v>0</v>
      </c>
      <c r="P127" s="100"/>
      <c r="Q127" s="100">
        <v>0</v>
      </c>
      <c r="R127" s="100"/>
      <c r="S127" s="100"/>
      <c r="T127" s="100"/>
      <c r="U127" s="101"/>
      <c r="V127" s="112"/>
      <c r="X127" s="71"/>
      <c r="Y127" s="71"/>
    </row>
    <row r="128" spans="1:26" x14ac:dyDescent="0.2">
      <c r="A128" s="92"/>
      <c r="B128" s="92"/>
      <c r="C128" s="94" t="s">
        <v>187</v>
      </c>
      <c r="D128" s="94"/>
      <c r="E128" s="100"/>
      <c r="F128" s="94"/>
      <c r="G128" s="200">
        <f t="shared" si="39"/>
        <v>0</v>
      </c>
      <c r="H128" s="100"/>
      <c r="I128" s="100"/>
      <c r="J128" s="100"/>
      <c r="K128" s="100"/>
      <c r="L128" s="94"/>
      <c r="M128" s="200">
        <f t="shared" si="40"/>
        <v>0</v>
      </c>
      <c r="N128" s="100"/>
      <c r="O128" s="100"/>
      <c r="P128" s="100"/>
      <c r="Q128" s="100">
        <v>0</v>
      </c>
      <c r="R128" s="106"/>
      <c r="S128" s="106">
        <v>1000</v>
      </c>
      <c r="T128" s="106">
        <v>800</v>
      </c>
      <c r="U128" s="111"/>
      <c r="V128" s="112"/>
      <c r="X128" s="71"/>
      <c r="Y128" s="71"/>
    </row>
    <row r="129" spans="1:25" x14ac:dyDescent="0.2">
      <c r="A129" s="92" t="s">
        <v>173</v>
      </c>
      <c r="B129" s="92"/>
      <c r="C129" s="92" t="s">
        <v>43</v>
      </c>
      <c r="D129" s="92"/>
      <c r="E129" s="100"/>
      <c r="F129" s="94"/>
      <c r="G129" s="200">
        <f t="shared" si="39"/>
        <v>125</v>
      </c>
      <c r="H129" s="100"/>
      <c r="I129" s="100">
        <f t="shared" si="37"/>
        <v>-125</v>
      </c>
      <c r="J129" s="100"/>
      <c r="K129" s="100">
        <v>434.48</v>
      </c>
      <c r="L129" s="94"/>
      <c r="M129" s="200">
        <f t="shared" si="40"/>
        <v>1500</v>
      </c>
      <c r="N129" s="100"/>
      <c r="O129" s="100">
        <f t="shared" si="38"/>
        <v>-1065.52</v>
      </c>
      <c r="P129" s="106"/>
      <c r="Q129" s="100">
        <v>1500</v>
      </c>
      <c r="R129" s="106"/>
      <c r="S129" s="106">
        <v>1200</v>
      </c>
      <c r="T129" s="106">
        <v>800</v>
      </c>
      <c r="V129" s="112"/>
      <c r="X129" s="71"/>
      <c r="Y129" s="71"/>
    </row>
    <row r="130" spans="1:25" x14ac:dyDescent="0.2">
      <c r="A130" s="92" t="s">
        <v>173</v>
      </c>
      <c r="B130" s="92"/>
      <c r="C130" s="92" t="s">
        <v>44</v>
      </c>
      <c r="D130" s="92"/>
      <c r="E130" s="70"/>
      <c r="F130" s="94"/>
      <c r="G130" s="200">
        <f t="shared" si="39"/>
        <v>41.666666666666664</v>
      </c>
      <c r="H130" s="100"/>
      <c r="I130" s="100">
        <f t="shared" si="37"/>
        <v>-41.666666666666664</v>
      </c>
      <c r="J130" s="100"/>
      <c r="K130" s="100"/>
      <c r="L130" s="94"/>
      <c r="M130" s="200">
        <f t="shared" si="40"/>
        <v>500</v>
      </c>
      <c r="N130" s="100"/>
      <c r="O130" s="100">
        <f t="shared" si="38"/>
        <v>-500</v>
      </c>
      <c r="P130" s="106"/>
      <c r="Q130" s="100">
        <v>500</v>
      </c>
      <c r="R130" s="106"/>
      <c r="S130" s="106">
        <v>2800</v>
      </c>
      <c r="T130" s="106">
        <v>3100</v>
      </c>
      <c r="U130" s="111"/>
      <c r="V130" s="112"/>
      <c r="X130" s="71"/>
      <c r="Y130" s="71"/>
    </row>
    <row r="131" spans="1:25" x14ac:dyDescent="0.2">
      <c r="A131" s="92"/>
      <c r="B131" s="92"/>
      <c r="C131" s="92" t="s">
        <v>45</v>
      </c>
      <c r="D131" s="92"/>
      <c r="E131" s="100"/>
      <c r="F131" s="94"/>
      <c r="G131" s="200">
        <f t="shared" si="39"/>
        <v>41.666666666666664</v>
      </c>
      <c r="H131" s="100"/>
      <c r="I131" s="100">
        <f>E132-G131</f>
        <v>-41.666666666666664</v>
      </c>
      <c r="J131" s="100"/>
      <c r="K131" s="100">
        <v>505.96</v>
      </c>
      <c r="L131" s="94"/>
      <c r="M131" s="200">
        <f t="shared" si="40"/>
        <v>500</v>
      </c>
      <c r="N131" s="100"/>
      <c r="O131" s="100">
        <f t="shared" si="38"/>
        <v>5.9599999999999795</v>
      </c>
      <c r="P131" s="106"/>
      <c r="Q131" s="100">
        <v>500</v>
      </c>
      <c r="R131" s="106"/>
      <c r="S131" s="106">
        <v>2000</v>
      </c>
      <c r="T131" s="106">
        <v>1000</v>
      </c>
      <c r="U131" s="111"/>
      <c r="V131" s="112"/>
      <c r="X131" s="71"/>
      <c r="Y131" s="71"/>
    </row>
    <row r="132" spans="1:25" x14ac:dyDescent="0.2">
      <c r="A132" s="92"/>
      <c r="B132" s="92"/>
      <c r="C132" s="92" t="s">
        <v>46</v>
      </c>
      <c r="D132" s="92"/>
      <c r="E132" s="100"/>
      <c r="F132" s="94"/>
      <c r="G132" s="200">
        <f t="shared" si="39"/>
        <v>125</v>
      </c>
      <c r="H132" s="100"/>
      <c r="I132" s="100">
        <f t="shared" si="37"/>
        <v>-125</v>
      </c>
      <c r="J132" s="100"/>
      <c r="K132" s="100">
        <v>1898.82</v>
      </c>
      <c r="L132" s="94"/>
      <c r="M132" s="200">
        <f t="shared" si="40"/>
        <v>1500</v>
      </c>
      <c r="N132" s="100"/>
      <c r="O132" s="100">
        <f t="shared" si="38"/>
        <v>398.81999999999994</v>
      </c>
      <c r="P132" s="106"/>
      <c r="Q132" s="100">
        <v>1500</v>
      </c>
      <c r="R132" s="106"/>
      <c r="S132" s="106">
        <v>5000</v>
      </c>
      <c r="T132" s="106">
        <v>4000</v>
      </c>
      <c r="U132" s="132"/>
      <c r="V132" s="112"/>
      <c r="X132" s="71"/>
      <c r="Y132" s="71"/>
    </row>
    <row r="133" spans="1:25" x14ac:dyDescent="0.2">
      <c r="A133" s="92"/>
      <c r="B133" s="92"/>
      <c r="C133" s="92" t="s">
        <v>180</v>
      </c>
      <c r="D133" s="92"/>
      <c r="E133" s="100">
        <v>0</v>
      </c>
      <c r="F133" s="94"/>
      <c r="G133" s="200">
        <f t="shared" si="39"/>
        <v>108.33333333333333</v>
      </c>
      <c r="H133" s="100"/>
      <c r="I133" s="100">
        <f t="shared" si="37"/>
        <v>-108.33333333333333</v>
      </c>
      <c r="J133" s="100"/>
      <c r="K133" s="100">
        <v>505.96</v>
      </c>
      <c r="L133" s="94"/>
      <c r="M133" s="200">
        <f t="shared" si="40"/>
        <v>1300</v>
      </c>
      <c r="N133" s="100"/>
      <c r="O133" s="100">
        <f t="shared" si="38"/>
        <v>-794.04</v>
      </c>
      <c r="P133" s="106"/>
      <c r="Q133" s="100">
        <v>1300</v>
      </c>
      <c r="R133" s="106"/>
      <c r="S133" s="106"/>
      <c r="T133" s="106"/>
      <c r="U133" s="132"/>
      <c r="V133" s="112"/>
      <c r="X133" s="71"/>
      <c r="Y133" s="71"/>
    </row>
    <row r="134" spans="1:25" x14ac:dyDescent="0.2">
      <c r="A134" s="92"/>
      <c r="B134" s="92"/>
      <c r="C134" s="92" t="s">
        <v>146</v>
      </c>
      <c r="D134" s="92"/>
      <c r="E134" s="100"/>
      <c r="F134" s="94"/>
      <c r="G134" s="200">
        <f t="shared" si="39"/>
        <v>0</v>
      </c>
      <c r="H134" s="100"/>
      <c r="I134" s="100">
        <f t="shared" si="37"/>
        <v>0</v>
      </c>
      <c r="J134" s="100"/>
      <c r="K134" s="100"/>
      <c r="L134" s="94"/>
      <c r="M134" s="200">
        <f t="shared" si="40"/>
        <v>0</v>
      </c>
      <c r="N134" s="100"/>
      <c r="O134" s="100">
        <f t="shared" si="38"/>
        <v>0</v>
      </c>
      <c r="P134" s="106"/>
      <c r="Q134" s="100"/>
      <c r="R134" s="100"/>
      <c r="S134" s="100">
        <v>8000</v>
      </c>
      <c r="T134" s="100">
        <v>8100</v>
      </c>
      <c r="V134" s="112"/>
      <c r="X134" s="71"/>
      <c r="Y134" s="71"/>
    </row>
    <row r="135" spans="1:25" x14ac:dyDescent="0.2">
      <c r="A135" s="92"/>
      <c r="B135" s="92"/>
      <c r="C135" s="94" t="s">
        <v>143</v>
      </c>
      <c r="D135" s="94"/>
      <c r="E135" s="100">
        <v>3000</v>
      </c>
      <c r="F135" s="94"/>
      <c r="G135" s="200">
        <f t="shared" si="39"/>
        <v>625</v>
      </c>
      <c r="H135" s="100"/>
      <c r="I135" s="100">
        <f t="shared" si="37"/>
        <v>2375</v>
      </c>
      <c r="J135" s="100"/>
      <c r="K135" s="100">
        <v>37377.29</v>
      </c>
      <c r="L135" s="94"/>
      <c r="M135" s="200">
        <f t="shared" si="40"/>
        <v>7500</v>
      </c>
      <c r="N135" s="100"/>
      <c r="O135" s="100">
        <f t="shared" si="38"/>
        <v>29877.29</v>
      </c>
      <c r="P135" s="100"/>
      <c r="Q135" s="100">
        <v>7500</v>
      </c>
      <c r="R135" s="106"/>
      <c r="S135" s="106">
        <v>1200</v>
      </c>
      <c r="T135" s="106">
        <v>1000</v>
      </c>
      <c r="U135" s="111"/>
      <c r="V135" s="112"/>
      <c r="X135" s="71"/>
      <c r="Y135" s="71"/>
    </row>
    <row r="136" spans="1:25" x14ac:dyDescent="0.2">
      <c r="A136" s="92"/>
      <c r="B136" s="92"/>
      <c r="C136" s="92" t="s">
        <v>47</v>
      </c>
      <c r="D136" s="92"/>
      <c r="E136" s="100">
        <v>91.2</v>
      </c>
      <c r="F136" s="94"/>
      <c r="G136" s="200">
        <f t="shared" si="39"/>
        <v>91.666666666666671</v>
      </c>
      <c r="H136" s="100"/>
      <c r="I136" s="100">
        <f t="shared" si="37"/>
        <v>-0.46666666666666856</v>
      </c>
      <c r="J136" s="100"/>
      <c r="K136" s="100">
        <v>1093.0999999999999</v>
      </c>
      <c r="L136" s="94"/>
      <c r="M136" s="200">
        <f t="shared" si="40"/>
        <v>1100</v>
      </c>
      <c r="N136" s="100"/>
      <c r="O136" s="100">
        <f t="shared" si="38"/>
        <v>-6.9000000000000909</v>
      </c>
      <c r="P136" s="106"/>
      <c r="Q136" s="100">
        <v>1100</v>
      </c>
      <c r="R136" s="106"/>
      <c r="S136" s="106">
        <v>0</v>
      </c>
      <c r="T136" s="106">
        <v>0</v>
      </c>
      <c r="U136" s="111"/>
      <c r="V136" s="112"/>
      <c r="X136" s="71"/>
      <c r="Y136" s="71"/>
    </row>
    <row r="137" spans="1:25" x14ac:dyDescent="0.2">
      <c r="A137" s="92"/>
      <c r="B137" s="92"/>
      <c r="C137" s="92" t="s">
        <v>175</v>
      </c>
      <c r="D137" s="92"/>
      <c r="E137" s="100"/>
      <c r="F137" s="94"/>
      <c r="G137" s="200">
        <f t="shared" si="39"/>
        <v>183.33333333333334</v>
      </c>
      <c r="H137" s="100"/>
      <c r="I137" s="100">
        <f t="shared" si="37"/>
        <v>-183.33333333333334</v>
      </c>
      <c r="J137" s="100"/>
      <c r="K137" s="100">
        <v>3145.21</v>
      </c>
      <c r="L137" s="94"/>
      <c r="M137" s="200">
        <f t="shared" si="40"/>
        <v>2200</v>
      </c>
      <c r="N137" s="100"/>
      <c r="O137" s="100">
        <f t="shared" si="38"/>
        <v>945.21</v>
      </c>
      <c r="P137" s="106"/>
      <c r="Q137" s="100">
        <v>2200</v>
      </c>
      <c r="R137" s="106"/>
      <c r="S137" s="106"/>
      <c r="T137" s="106"/>
      <c r="U137" s="111"/>
      <c r="V137" s="112"/>
      <c r="X137" s="71"/>
      <c r="Y137" s="71"/>
    </row>
    <row r="138" spans="1:25" x14ac:dyDescent="0.2">
      <c r="C138" s="92" t="s">
        <v>188</v>
      </c>
      <c r="D138" s="92"/>
      <c r="E138" s="100">
        <v>189.83</v>
      </c>
      <c r="F138" s="94"/>
      <c r="G138" s="200">
        <f t="shared" si="39"/>
        <v>500</v>
      </c>
      <c r="H138" s="100"/>
      <c r="I138" s="100"/>
      <c r="J138" s="100"/>
      <c r="K138" s="100">
        <v>339.83</v>
      </c>
      <c r="L138" s="94"/>
      <c r="M138" s="200">
        <f t="shared" si="40"/>
        <v>6000</v>
      </c>
      <c r="N138" s="100"/>
      <c r="O138" s="100">
        <f t="shared" si="38"/>
        <v>-5660.17</v>
      </c>
      <c r="P138" s="106"/>
      <c r="Q138" s="100">
        <v>6000</v>
      </c>
      <c r="R138" s="106"/>
      <c r="S138" s="106">
        <v>2000</v>
      </c>
      <c r="T138" s="106">
        <v>2000</v>
      </c>
      <c r="V138" s="112"/>
      <c r="X138" s="71"/>
      <c r="Y138" s="71"/>
    </row>
    <row r="139" spans="1:25" x14ac:dyDescent="0.2">
      <c r="A139" s="92"/>
      <c r="B139" s="92"/>
      <c r="C139" s="92" t="s">
        <v>48</v>
      </c>
      <c r="D139" s="92"/>
      <c r="E139" s="100"/>
      <c r="F139" s="94"/>
      <c r="G139" s="200">
        <f t="shared" si="39"/>
        <v>125</v>
      </c>
      <c r="H139" s="100"/>
      <c r="I139" s="100">
        <f t="shared" si="37"/>
        <v>-125</v>
      </c>
      <c r="J139" s="100"/>
      <c r="K139" s="100">
        <v>568.83000000000004</v>
      </c>
      <c r="L139" s="94"/>
      <c r="M139" s="200">
        <f t="shared" si="40"/>
        <v>1500</v>
      </c>
      <c r="N139" s="100"/>
      <c r="O139" s="100">
        <f t="shared" si="38"/>
        <v>-931.17</v>
      </c>
      <c r="P139" s="106"/>
      <c r="Q139" s="100">
        <v>1500</v>
      </c>
      <c r="R139" s="106"/>
      <c r="S139" s="106">
        <v>2500</v>
      </c>
      <c r="T139" s="106">
        <v>1500</v>
      </c>
      <c r="U139" s="111"/>
      <c r="V139" s="112"/>
      <c r="X139" s="71"/>
      <c r="Y139" s="71"/>
    </row>
    <row r="140" spans="1:25" x14ac:dyDescent="0.2">
      <c r="A140" s="92"/>
      <c r="B140" s="92"/>
      <c r="C140" s="92" t="s">
        <v>49</v>
      </c>
      <c r="D140" s="92"/>
      <c r="E140" s="100">
        <v>89.27</v>
      </c>
      <c r="F140" s="94"/>
      <c r="G140" s="200">
        <f t="shared" si="39"/>
        <v>116.66666666666667</v>
      </c>
      <c r="H140" s="100"/>
      <c r="I140" s="100">
        <f t="shared" si="37"/>
        <v>-27.396666666666675</v>
      </c>
      <c r="J140" s="100"/>
      <c r="K140" s="100">
        <v>473.48</v>
      </c>
      <c r="L140" s="94"/>
      <c r="M140" s="200">
        <f t="shared" si="40"/>
        <v>1400</v>
      </c>
      <c r="N140" s="100"/>
      <c r="O140" s="100">
        <f t="shared" si="38"/>
        <v>-926.52</v>
      </c>
      <c r="P140" s="106"/>
      <c r="Q140" s="100">
        <v>1400</v>
      </c>
      <c r="R140" s="106"/>
      <c r="S140" s="106">
        <v>1030</v>
      </c>
      <c r="T140" s="106">
        <v>650</v>
      </c>
      <c r="U140" s="111"/>
      <c r="V140" s="112"/>
      <c r="X140" s="71"/>
      <c r="Y140" s="71"/>
    </row>
    <row r="141" spans="1:25" x14ac:dyDescent="0.2">
      <c r="A141" s="92"/>
      <c r="B141" s="92"/>
      <c r="C141" s="92" t="s">
        <v>50</v>
      </c>
      <c r="D141" s="92"/>
      <c r="E141" s="100">
        <v>200.16</v>
      </c>
      <c r="F141" s="94"/>
      <c r="G141" s="200">
        <f t="shared" si="39"/>
        <v>333.33333333333331</v>
      </c>
      <c r="H141" s="100"/>
      <c r="I141" s="100">
        <f t="shared" si="37"/>
        <v>-133.17333333333332</v>
      </c>
      <c r="J141" s="100"/>
      <c r="K141" s="100">
        <v>5887.27</v>
      </c>
      <c r="L141" s="94"/>
      <c r="M141" s="200">
        <f t="shared" si="40"/>
        <v>4000</v>
      </c>
      <c r="N141" s="100"/>
      <c r="O141" s="100">
        <f t="shared" si="38"/>
        <v>1887.2700000000004</v>
      </c>
      <c r="P141" s="106"/>
      <c r="Q141" s="100">
        <v>4000</v>
      </c>
      <c r="R141" s="100"/>
      <c r="S141" s="100">
        <v>500</v>
      </c>
      <c r="T141" s="100">
        <v>650</v>
      </c>
      <c r="U141" s="183"/>
      <c r="V141" s="112"/>
      <c r="X141" s="71"/>
      <c r="Y141" s="71"/>
    </row>
    <row r="142" spans="1:25" x14ac:dyDescent="0.2">
      <c r="A142" s="92"/>
      <c r="B142" s="92"/>
      <c r="C142" s="92" t="s">
        <v>51</v>
      </c>
      <c r="D142" s="92"/>
      <c r="E142" s="100">
        <v>70.989999999999995</v>
      </c>
      <c r="F142" s="94"/>
      <c r="G142" s="200">
        <f t="shared" si="39"/>
        <v>208.33333333333334</v>
      </c>
      <c r="H142" s="100"/>
      <c r="I142" s="100">
        <f t="shared" si="37"/>
        <v>-137.34333333333336</v>
      </c>
      <c r="J142" s="100"/>
      <c r="K142" s="100">
        <v>1466.12</v>
      </c>
      <c r="L142" s="94"/>
      <c r="M142" s="200">
        <f t="shared" si="40"/>
        <v>2500</v>
      </c>
      <c r="N142" s="100"/>
      <c r="O142" s="100">
        <f t="shared" si="38"/>
        <v>-1033.8800000000001</v>
      </c>
      <c r="P142" s="106"/>
      <c r="Q142" s="100">
        <v>2500</v>
      </c>
      <c r="R142" s="106"/>
      <c r="S142" s="106">
        <v>3200</v>
      </c>
      <c r="T142" s="106">
        <v>1000</v>
      </c>
      <c r="U142" s="111"/>
      <c r="V142" s="112"/>
      <c r="X142" s="71"/>
      <c r="Y142" s="71"/>
    </row>
    <row r="143" spans="1:25" x14ac:dyDescent="0.2">
      <c r="A143" s="92"/>
      <c r="B143" s="92"/>
      <c r="C143" s="94" t="s">
        <v>142</v>
      </c>
      <c r="D143" s="94"/>
      <c r="E143" s="184">
        <v>2379.3000000000002</v>
      </c>
      <c r="F143" s="94"/>
      <c r="G143" s="200">
        <f t="shared" si="39"/>
        <v>83.333333333333329</v>
      </c>
      <c r="H143" s="100"/>
      <c r="I143" s="100">
        <f t="shared" si="37"/>
        <v>2295.9666666666667</v>
      </c>
      <c r="J143" s="100"/>
      <c r="K143" s="100">
        <v>9690.8799999999992</v>
      </c>
      <c r="L143" s="94"/>
      <c r="M143" s="200">
        <f t="shared" si="40"/>
        <v>1000</v>
      </c>
      <c r="N143" s="100"/>
      <c r="O143" s="100">
        <f t="shared" si="38"/>
        <v>8690.8799999999992</v>
      </c>
      <c r="P143" s="100"/>
      <c r="Q143" s="100">
        <v>1000</v>
      </c>
      <c r="R143" s="106"/>
      <c r="S143" s="106">
        <v>2700</v>
      </c>
      <c r="T143" s="106">
        <v>2500</v>
      </c>
      <c r="U143" s="111"/>
      <c r="V143" s="112"/>
      <c r="X143" s="71"/>
      <c r="Y143" s="71"/>
    </row>
    <row r="144" spans="1:25" x14ac:dyDescent="0.2">
      <c r="A144" s="92" t="s">
        <v>173</v>
      </c>
      <c r="B144" s="92"/>
      <c r="C144" s="92" t="s">
        <v>141</v>
      </c>
      <c r="D144" s="92"/>
      <c r="E144" s="100">
        <v>200.41</v>
      </c>
      <c r="F144" s="94"/>
      <c r="G144" s="200">
        <f t="shared" si="39"/>
        <v>200</v>
      </c>
      <c r="H144" s="100"/>
      <c r="I144" s="100">
        <f t="shared" si="37"/>
        <v>0.40999999999999659</v>
      </c>
      <c r="J144" s="100"/>
      <c r="K144" s="100">
        <v>536.34</v>
      </c>
      <c r="L144" s="94"/>
      <c r="M144" s="200">
        <f t="shared" si="40"/>
        <v>2400</v>
      </c>
      <c r="N144" s="100"/>
      <c r="O144" s="100">
        <f t="shared" si="38"/>
        <v>-1863.6599999999999</v>
      </c>
      <c r="P144" s="106"/>
      <c r="Q144" s="100">
        <v>2400</v>
      </c>
      <c r="R144" s="106"/>
      <c r="S144" s="106">
        <v>4000</v>
      </c>
      <c r="T144" s="106">
        <v>3500</v>
      </c>
      <c r="U144" s="111"/>
      <c r="V144" s="112"/>
      <c r="X144" s="71"/>
      <c r="Y144" s="71"/>
    </row>
    <row r="145" spans="1:25" x14ac:dyDescent="0.2">
      <c r="A145" s="92" t="s">
        <v>173</v>
      </c>
      <c r="B145" s="92"/>
      <c r="C145" s="92" t="s">
        <v>52</v>
      </c>
      <c r="D145" s="92"/>
      <c r="E145" s="100">
        <v>422.56</v>
      </c>
      <c r="F145" s="94"/>
      <c r="G145" s="200">
        <f t="shared" si="39"/>
        <v>291.66666666666669</v>
      </c>
      <c r="H145" s="100"/>
      <c r="I145" s="100">
        <f t="shared" si="37"/>
        <v>130.89333333333332</v>
      </c>
      <c r="J145" s="100"/>
      <c r="K145" s="100">
        <v>4015.1</v>
      </c>
      <c r="L145" s="94"/>
      <c r="M145" s="200">
        <f t="shared" si="40"/>
        <v>3500</v>
      </c>
      <c r="N145" s="100"/>
      <c r="O145" s="100">
        <f t="shared" si="38"/>
        <v>515.09999999999991</v>
      </c>
      <c r="P145" s="106"/>
      <c r="Q145" s="100">
        <v>3500</v>
      </c>
      <c r="R145" s="106"/>
      <c r="S145" s="106">
        <v>4400</v>
      </c>
      <c r="T145" s="106">
        <v>5800</v>
      </c>
      <c r="U145" s="111"/>
      <c r="V145" s="112"/>
      <c r="X145" s="71"/>
      <c r="Y145" s="71"/>
    </row>
    <row r="146" spans="1:25" x14ac:dyDescent="0.2">
      <c r="A146" s="92"/>
      <c r="B146" s="92"/>
      <c r="C146" s="92" t="s">
        <v>53</v>
      </c>
      <c r="D146" s="92"/>
      <c r="E146" s="100">
        <v>0</v>
      </c>
      <c r="F146" s="94"/>
      <c r="G146" s="200">
        <f t="shared" si="39"/>
        <v>500</v>
      </c>
      <c r="H146" s="100"/>
      <c r="I146" s="100">
        <f t="shared" si="37"/>
        <v>-500</v>
      </c>
      <c r="J146" s="100"/>
      <c r="K146" s="100">
        <v>1248.5</v>
      </c>
      <c r="L146" s="94"/>
      <c r="M146" s="200">
        <f t="shared" si="40"/>
        <v>6000</v>
      </c>
      <c r="N146" s="100"/>
      <c r="O146" s="100">
        <f t="shared" si="38"/>
        <v>-4751.5</v>
      </c>
      <c r="P146" s="106"/>
      <c r="Q146" s="100">
        <v>6000</v>
      </c>
      <c r="R146" s="106"/>
      <c r="S146" s="106">
        <v>1200</v>
      </c>
      <c r="T146" s="106">
        <v>1300</v>
      </c>
      <c r="U146" s="111"/>
      <c r="V146" s="141"/>
      <c r="X146" s="71"/>
    </row>
    <row r="147" spans="1:25" x14ac:dyDescent="0.2">
      <c r="A147" s="92" t="s">
        <v>173</v>
      </c>
      <c r="B147" s="92"/>
      <c r="C147" s="92" t="s">
        <v>54</v>
      </c>
      <c r="D147" s="92"/>
      <c r="E147" s="100"/>
      <c r="F147" s="94"/>
      <c r="G147" s="200">
        <f t="shared" si="39"/>
        <v>250</v>
      </c>
      <c r="H147" s="100"/>
      <c r="I147" s="100">
        <f t="shared" si="37"/>
        <v>-250</v>
      </c>
      <c r="J147" s="100"/>
      <c r="K147" s="100">
        <v>1210.22</v>
      </c>
      <c r="L147" s="94"/>
      <c r="M147" s="200">
        <f t="shared" si="40"/>
        <v>3000</v>
      </c>
      <c r="N147" s="100"/>
      <c r="O147" s="100">
        <f t="shared" si="38"/>
        <v>-1789.78</v>
      </c>
      <c r="P147" s="106"/>
      <c r="Q147" s="100">
        <v>3000</v>
      </c>
      <c r="R147" s="130"/>
      <c r="S147" s="130">
        <v>4500</v>
      </c>
      <c r="T147" s="130">
        <v>4450</v>
      </c>
      <c r="V147" s="141"/>
      <c r="X147" s="71"/>
    </row>
    <row r="148" spans="1:25" ht="11.25" customHeight="1" x14ac:dyDescent="0.2">
      <c r="A148" s="92"/>
      <c r="B148" s="92" t="s">
        <v>103</v>
      </c>
      <c r="C148" s="92" t="s">
        <v>56</v>
      </c>
      <c r="D148" s="92"/>
      <c r="E148" s="100"/>
      <c r="F148" s="94"/>
      <c r="G148" s="200">
        <f t="shared" si="39"/>
        <v>0</v>
      </c>
      <c r="H148" s="100"/>
      <c r="I148" s="100">
        <f t="shared" si="37"/>
        <v>0</v>
      </c>
      <c r="J148" s="100"/>
      <c r="K148" s="100"/>
      <c r="L148" s="94"/>
      <c r="M148" s="200">
        <f t="shared" si="40"/>
        <v>0</v>
      </c>
      <c r="N148" s="100"/>
      <c r="O148" s="100">
        <f t="shared" si="38"/>
        <v>0</v>
      </c>
      <c r="P148" s="106"/>
      <c r="Q148" s="110">
        <v>0</v>
      </c>
      <c r="R148" s="122"/>
      <c r="S148" s="125">
        <f>SUM(S118:S147)</f>
        <v>83880</v>
      </c>
      <c r="T148" s="125">
        <f>SUM(T118:T147)</f>
        <v>79200</v>
      </c>
      <c r="U148" s="111"/>
      <c r="V148" s="112"/>
    </row>
    <row r="149" spans="1:25" x14ac:dyDescent="0.2">
      <c r="A149" s="92"/>
      <c r="B149" s="92"/>
      <c r="C149" s="92" t="s">
        <v>179</v>
      </c>
      <c r="D149" s="92"/>
      <c r="E149" s="110"/>
      <c r="F149" s="94"/>
      <c r="G149" s="200">
        <f t="shared" si="39"/>
        <v>0</v>
      </c>
      <c r="H149" s="100"/>
      <c r="I149" s="124">
        <f t="shared" si="37"/>
        <v>0</v>
      </c>
      <c r="J149" s="100"/>
      <c r="K149" s="110"/>
      <c r="L149" s="94"/>
      <c r="M149" s="200">
        <f t="shared" si="40"/>
        <v>0</v>
      </c>
      <c r="N149" s="100"/>
      <c r="O149" s="124">
        <f t="shared" si="38"/>
        <v>0</v>
      </c>
      <c r="P149" s="106"/>
      <c r="Q149" s="110">
        <v>0</v>
      </c>
      <c r="R149" s="106"/>
      <c r="S149" s="106"/>
      <c r="T149" s="106"/>
      <c r="U149" s="111"/>
      <c r="V149" s="112"/>
    </row>
    <row r="150" spans="1:25" x14ac:dyDescent="0.2">
      <c r="A150" s="92"/>
      <c r="B150" s="4"/>
      <c r="C150" s="137"/>
      <c r="D150" s="137"/>
      <c r="E150" s="120">
        <f>SUM(E119:E149)</f>
        <v>8350.76</v>
      </c>
      <c r="F150" s="131"/>
      <c r="G150" s="198">
        <f>SUM(G119:G149)</f>
        <v>4825</v>
      </c>
      <c r="H150" s="131">
        <f>SUM(H119:H149)</f>
        <v>0</v>
      </c>
      <c r="I150" s="131">
        <f t="shared" si="37"/>
        <v>3525.76</v>
      </c>
      <c r="J150" s="131">
        <f>SUM(J119:J149)</f>
        <v>0</v>
      </c>
      <c r="K150" s="120">
        <f>SUM(K119:K149)</f>
        <v>83170.44</v>
      </c>
      <c r="L150" s="131">
        <f>SUM(L119:L149)</f>
        <v>0</v>
      </c>
      <c r="M150" s="198">
        <f>SUM(M119:M149)</f>
        <v>57900</v>
      </c>
      <c r="N150" s="131">
        <f>SUM(N119:N149)</f>
        <v>0</v>
      </c>
      <c r="O150" s="121">
        <f>SUM(K150-M150)</f>
        <v>25270.440000000002</v>
      </c>
      <c r="P150" s="142">
        <f>SUM(P119:P149)</f>
        <v>0</v>
      </c>
      <c r="Q150" s="120">
        <f>SUM(Q119:Q149)</f>
        <v>57900</v>
      </c>
      <c r="R150" s="106"/>
      <c r="S150" s="106"/>
      <c r="T150" s="106"/>
      <c r="U150" s="143"/>
      <c r="V150" s="112"/>
    </row>
    <row r="151" spans="1:25" x14ac:dyDescent="0.2">
      <c r="A151" s="92"/>
      <c r="B151" s="92"/>
      <c r="C151" s="92"/>
      <c r="D151" s="92"/>
      <c r="E151" s="100"/>
      <c r="F151" s="100"/>
      <c r="G151" s="200"/>
      <c r="H151" s="100"/>
      <c r="I151" s="100"/>
      <c r="J151" s="100"/>
      <c r="K151" s="100"/>
      <c r="L151" s="100"/>
      <c r="M151" s="200"/>
      <c r="N151" s="100"/>
      <c r="O151" s="100"/>
      <c r="P151" s="106"/>
      <c r="R151" s="106"/>
      <c r="S151" s="106">
        <v>20706.98</v>
      </c>
      <c r="T151" s="106">
        <v>14028</v>
      </c>
      <c r="U151" s="111"/>
      <c r="V151" s="112"/>
    </row>
    <row r="152" spans="1:25" x14ac:dyDescent="0.2">
      <c r="A152" s="92"/>
      <c r="B152" s="71" t="s">
        <v>74</v>
      </c>
      <c r="C152" s="92"/>
      <c r="D152" s="92"/>
      <c r="E152" s="100"/>
      <c r="F152" s="100"/>
      <c r="G152" s="200"/>
      <c r="H152" s="100"/>
      <c r="I152" s="100"/>
      <c r="J152" s="100"/>
      <c r="K152" s="100"/>
      <c r="L152" s="100"/>
      <c r="M152" s="200"/>
      <c r="N152" s="100"/>
      <c r="O152" s="100"/>
      <c r="P152" s="106"/>
      <c r="R152" s="106"/>
      <c r="S152" s="106"/>
      <c r="T152" s="106"/>
      <c r="U152" s="111"/>
      <c r="V152" s="112"/>
    </row>
    <row r="153" spans="1:25" x14ac:dyDescent="0.2">
      <c r="A153" s="92"/>
      <c r="B153" s="92"/>
      <c r="C153" s="92" t="s">
        <v>57</v>
      </c>
      <c r="D153" s="92"/>
      <c r="E153" s="100">
        <v>5952.6</v>
      </c>
      <c r="F153" s="94"/>
      <c r="G153" s="200">
        <f>Q153/12</f>
        <v>6885.416666666667</v>
      </c>
      <c r="H153" s="100"/>
      <c r="I153" s="100">
        <f t="shared" ref="I153:I165" si="41">E153-G153</f>
        <v>-932.81666666666661</v>
      </c>
      <c r="J153" s="100"/>
      <c r="K153" s="100">
        <v>59835.23</v>
      </c>
      <c r="L153" s="94"/>
      <c r="M153" s="200">
        <f t="shared" ref="M153:M165" si="42">G153*12</f>
        <v>82625</v>
      </c>
      <c r="N153" s="100"/>
      <c r="O153" s="100">
        <f t="shared" ref="O153:O164" si="43">SUM(K153-M153)</f>
        <v>-22789.769999999997</v>
      </c>
      <c r="P153" s="106"/>
      <c r="Q153" s="100">
        <v>82625</v>
      </c>
      <c r="R153" s="106"/>
      <c r="S153" s="106"/>
      <c r="T153" s="106"/>
      <c r="U153" s="111" t="s">
        <v>244</v>
      </c>
      <c r="V153" s="112"/>
    </row>
    <row r="154" spans="1:25" x14ac:dyDescent="0.2">
      <c r="A154" s="92"/>
      <c r="B154" s="92"/>
      <c r="C154" s="92" t="s">
        <v>205</v>
      </c>
      <c r="D154" s="92"/>
      <c r="E154" s="100">
        <v>211</v>
      </c>
      <c r="F154" s="94"/>
      <c r="G154" s="200">
        <f t="shared" ref="G154:G164" si="44">Q154/12</f>
        <v>342.33333333333331</v>
      </c>
      <c r="H154" s="100"/>
      <c r="I154" s="100">
        <f t="shared" si="41"/>
        <v>-131.33333333333331</v>
      </c>
      <c r="J154" s="100"/>
      <c r="K154" s="100">
        <v>1822.31</v>
      </c>
      <c r="L154" s="94"/>
      <c r="M154" s="200">
        <f t="shared" si="42"/>
        <v>4108</v>
      </c>
      <c r="N154" s="100"/>
      <c r="O154" s="100">
        <f t="shared" si="43"/>
        <v>-2285.69</v>
      </c>
      <c r="P154" s="106"/>
      <c r="Q154" s="100">
        <v>4108</v>
      </c>
      <c r="R154" s="130"/>
      <c r="S154" s="130">
        <v>15000</v>
      </c>
      <c r="T154" s="130">
        <v>13000</v>
      </c>
      <c r="U154" s="111"/>
      <c r="V154" s="112"/>
    </row>
    <row r="155" spans="1:25" s="68" customFormat="1" x14ac:dyDescent="0.2">
      <c r="A155" s="92"/>
      <c r="B155" s="92"/>
      <c r="C155" s="92" t="s">
        <v>206</v>
      </c>
      <c r="D155" s="92"/>
      <c r="E155" s="100">
        <v>981.1</v>
      </c>
      <c r="F155" s="94"/>
      <c r="G155" s="200">
        <f t="shared" si="44"/>
        <v>629</v>
      </c>
      <c r="H155" s="100"/>
      <c r="I155" s="100">
        <f t="shared" si="41"/>
        <v>352.1</v>
      </c>
      <c r="J155" s="100"/>
      <c r="K155" s="100">
        <v>6395.18</v>
      </c>
      <c r="L155" s="94"/>
      <c r="M155" s="200">
        <f t="shared" si="42"/>
        <v>7548</v>
      </c>
      <c r="N155" s="100"/>
      <c r="O155" s="100">
        <f t="shared" si="43"/>
        <v>-1152.8199999999997</v>
      </c>
      <c r="P155" s="106"/>
      <c r="Q155" s="100">
        <v>7548</v>
      </c>
      <c r="R155" s="106"/>
      <c r="S155" s="106"/>
      <c r="T155" s="106">
        <v>0</v>
      </c>
      <c r="U155" s="111"/>
      <c r="V155" s="134"/>
    </row>
    <row r="156" spans="1:25" s="68" customFormat="1" x14ac:dyDescent="0.2">
      <c r="A156" s="94" t="s">
        <v>173</v>
      </c>
      <c r="B156" s="94"/>
      <c r="C156" s="92" t="s">
        <v>58</v>
      </c>
      <c r="D156" s="92"/>
      <c r="E156" s="100">
        <v>2131.34</v>
      </c>
      <c r="F156" s="140"/>
      <c r="G156" s="200">
        <f t="shared" si="44"/>
        <v>1568.9166666666667</v>
      </c>
      <c r="H156" s="110"/>
      <c r="I156" s="100">
        <f t="shared" si="41"/>
        <v>562.4233333333334</v>
      </c>
      <c r="J156" s="110"/>
      <c r="K156" s="110">
        <v>31020.34</v>
      </c>
      <c r="L156" s="140"/>
      <c r="M156" s="200">
        <f t="shared" si="42"/>
        <v>18827</v>
      </c>
      <c r="N156" s="110"/>
      <c r="O156" s="100">
        <f t="shared" si="43"/>
        <v>12193.34</v>
      </c>
      <c r="P156" s="130"/>
      <c r="Q156" s="110">
        <v>18827</v>
      </c>
      <c r="R156" s="100"/>
      <c r="S156" s="100">
        <v>340000</v>
      </c>
      <c r="T156" s="100">
        <v>383872</v>
      </c>
      <c r="U156" s="144"/>
      <c r="V156" s="134"/>
    </row>
    <row r="157" spans="1:25" x14ac:dyDescent="0.2">
      <c r="A157" s="94"/>
      <c r="B157" s="94"/>
      <c r="C157" s="92" t="s">
        <v>59</v>
      </c>
      <c r="D157" s="92"/>
      <c r="E157" s="100">
        <v>867</v>
      </c>
      <c r="F157" s="94"/>
      <c r="G157" s="200">
        <f t="shared" si="44"/>
        <v>0</v>
      </c>
      <c r="H157" s="100"/>
      <c r="I157" s="100">
        <f t="shared" si="41"/>
        <v>867</v>
      </c>
      <c r="J157" s="100"/>
      <c r="K157" s="100">
        <v>7395</v>
      </c>
      <c r="L157" s="94"/>
      <c r="M157" s="200">
        <f t="shared" si="42"/>
        <v>0</v>
      </c>
      <c r="N157" s="100"/>
      <c r="O157" s="100">
        <f t="shared" si="43"/>
        <v>7395</v>
      </c>
      <c r="P157" s="106"/>
      <c r="Q157" s="100"/>
      <c r="R157" s="100"/>
      <c r="S157" s="100"/>
      <c r="T157" s="100"/>
      <c r="U157" s="144" t="s">
        <v>245</v>
      </c>
      <c r="V157" s="112"/>
    </row>
    <row r="158" spans="1:25" x14ac:dyDescent="0.2">
      <c r="A158" s="92"/>
      <c r="B158" s="92"/>
      <c r="C158" s="94" t="s">
        <v>60</v>
      </c>
      <c r="D158" s="94"/>
      <c r="E158" s="100">
        <v>33623.97</v>
      </c>
      <c r="F158" s="100"/>
      <c r="G158" s="200">
        <f t="shared" si="44"/>
        <v>43168.333333333336</v>
      </c>
      <c r="H158" s="100"/>
      <c r="I158" s="100">
        <f t="shared" si="41"/>
        <v>-9544.3633333333346</v>
      </c>
      <c r="J158" s="100"/>
      <c r="K158" s="100">
        <f>404189.49</f>
        <v>404189.49</v>
      </c>
      <c r="L158" s="94"/>
      <c r="M158" s="200">
        <f t="shared" si="42"/>
        <v>518020</v>
      </c>
      <c r="N158" s="100"/>
      <c r="O158" s="100">
        <f t="shared" si="43"/>
        <v>-113830.51000000001</v>
      </c>
      <c r="P158" s="100"/>
      <c r="Q158" s="100">
        <f>501630+16390</f>
        <v>518020</v>
      </c>
      <c r="R158" s="145"/>
      <c r="S158" s="106">
        <f>340000*7.296%</f>
        <v>24806.399999999998</v>
      </c>
      <c r="T158" s="106">
        <v>23800.06</v>
      </c>
      <c r="U158" s="111"/>
      <c r="V158" s="112"/>
    </row>
    <row r="159" spans="1:25" hidden="1" x14ac:dyDescent="0.2">
      <c r="A159" s="92"/>
      <c r="B159" s="92"/>
      <c r="C159" s="94" t="s">
        <v>208</v>
      </c>
      <c r="D159" s="94"/>
      <c r="E159" s="100"/>
      <c r="F159" s="100"/>
      <c r="G159" s="200">
        <f t="shared" si="44"/>
        <v>125</v>
      </c>
      <c r="H159" s="100"/>
      <c r="I159" s="100"/>
      <c r="J159" s="100"/>
      <c r="K159" s="100"/>
      <c r="L159" s="94"/>
      <c r="M159" s="200">
        <f t="shared" si="42"/>
        <v>1500</v>
      </c>
      <c r="N159" s="100"/>
      <c r="O159" s="100"/>
      <c r="P159" s="100"/>
      <c r="Q159" s="100">
        <v>1500</v>
      </c>
      <c r="R159" s="146"/>
      <c r="S159" s="106">
        <f>340000*1.67%</f>
        <v>5678</v>
      </c>
      <c r="T159" s="106">
        <v>5566.14</v>
      </c>
      <c r="U159" s="111"/>
      <c r="V159" s="112"/>
    </row>
    <row r="160" spans="1:25" x14ac:dyDescent="0.2">
      <c r="A160" s="92"/>
      <c r="B160" s="92"/>
      <c r="C160" s="92" t="s">
        <v>61</v>
      </c>
      <c r="D160" s="92"/>
      <c r="E160" s="100">
        <v>7228.61</v>
      </c>
      <c r="F160" s="94"/>
      <c r="G160" s="200">
        <f t="shared" si="44"/>
        <v>2822.6666666666665</v>
      </c>
      <c r="H160" s="100"/>
      <c r="I160" s="100">
        <f t="shared" si="41"/>
        <v>4405.9433333333327</v>
      </c>
      <c r="J160" s="100"/>
      <c r="K160" s="100">
        <v>35753.68</v>
      </c>
      <c r="L160" s="94"/>
      <c r="M160" s="200">
        <f t="shared" si="42"/>
        <v>33872</v>
      </c>
      <c r="N160" s="100"/>
      <c r="O160" s="100">
        <f t="shared" si="43"/>
        <v>1881.6800000000003</v>
      </c>
      <c r="P160" s="106"/>
      <c r="Q160" s="100">
        <v>33872</v>
      </c>
      <c r="R160" s="106"/>
      <c r="S160" s="106"/>
      <c r="T160" s="106">
        <v>0</v>
      </c>
      <c r="U160" s="111"/>
      <c r="V160" s="112"/>
    </row>
    <row r="161" spans="1:22" x14ac:dyDescent="0.2">
      <c r="A161" s="92"/>
      <c r="B161" s="92"/>
      <c r="C161" s="92" t="s">
        <v>62</v>
      </c>
      <c r="D161" s="92"/>
      <c r="E161" s="100">
        <v>1093</v>
      </c>
      <c r="F161" s="94"/>
      <c r="G161" s="200">
        <f t="shared" si="44"/>
        <v>660.16666666666663</v>
      </c>
      <c r="H161" s="100"/>
      <c r="I161" s="100">
        <f t="shared" si="41"/>
        <v>432.83333333333337</v>
      </c>
      <c r="J161" s="100"/>
      <c r="K161" s="100">
        <v>8172.12</v>
      </c>
      <c r="L161" s="94"/>
      <c r="M161" s="200">
        <f t="shared" si="42"/>
        <v>7922</v>
      </c>
      <c r="N161" s="100"/>
      <c r="O161" s="100">
        <f t="shared" si="43"/>
        <v>250.11999999999989</v>
      </c>
      <c r="P161" s="106"/>
      <c r="Q161" s="100">
        <v>7922</v>
      </c>
      <c r="R161" s="146"/>
      <c r="S161" s="106">
        <v>4500</v>
      </c>
      <c r="T161" s="106">
        <v>1469.6</v>
      </c>
      <c r="U161" s="111"/>
      <c r="V161" s="112"/>
    </row>
    <row r="162" spans="1:22" hidden="1" x14ac:dyDescent="0.2">
      <c r="A162" s="92"/>
      <c r="B162" s="92"/>
      <c r="C162" s="92" t="s">
        <v>112</v>
      </c>
      <c r="D162" s="92"/>
      <c r="E162" s="100">
        <v>43.77</v>
      </c>
      <c r="F162" s="94"/>
      <c r="G162" s="200">
        <f t="shared" si="44"/>
        <v>2116.3235</v>
      </c>
      <c r="H162" s="100"/>
      <c r="I162" s="100">
        <f t="shared" si="41"/>
        <v>-2072.5535</v>
      </c>
      <c r="J162" s="100"/>
      <c r="K162" s="100">
        <v>127.21</v>
      </c>
      <c r="L162" s="94"/>
      <c r="M162" s="200">
        <f t="shared" si="42"/>
        <v>25395.881999999998</v>
      </c>
      <c r="N162" s="100"/>
      <c r="O162" s="100">
        <f t="shared" si="43"/>
        <v>-25268.671999999999</v>
      </c>
      <c r="P162" s="106"/>
      <c r="Q162" s="100">
        <f>(396431+13180)*6.2%</f>
        <v>25395.882000000001</v>
      </c>
      <c r="R162" s="106"/>
      <c r="S162" s="106">
        <v>13000</v>
      </c>
      <c r="T162" s="106">
        <v>10400</v>
      </c>
      <c r="U162" s="111"/>
      <c r="V162" s="112"/>
    </row>
    <row r="163" spans="1:22" ht="13.5" thickBot="1" x14ac:dyDescent="0.25">
      <c r="A163" s="92"/>
      <c r="B163" s="92"/>
      <c r="C163" s="92" t="s">
        <v>63</v>
      </c>
      <c r="D163" s="92"/>
      <c r="E163" s="100">
        <v>98</v>
      </c>
      <c r="F163" s="140"/>
      <c r="G163" s="200">
        <f t="shared" si="44"/>
        <v>546.91666666666663</v>
      </c>
      <c r="H163" s="110"/>
      <c r="I163" s="100">
        <f t="shared" si="41"/>
        <v>-448.91666666666663</v>
      </c>
      <c r="J163" s="110"/>
      <c r="K163" s="100">
        <v>6514.12</v>
      </c>
      <c r="L163" s="140"/>
      <c r="M163" s="200">
        <f t="shared" si="42"/>
        <v>6563</v>
      </c>
      <c r="N163" s="100"/>
      <c r="O163" s="100">
        <f t="shared" si="43"/>
        <v>-48.880000000000109</v>
      </c>
      <c r="P163" s="106"/>
      <c r="Q163" s="100">
        <v>6563</v>
      </c>
      <c r="R163" s="106"/>
      <c r="S163" s="106"/>
      <c r="T163" s="106"/>
      <c r="U163" s="111"/>
    </row>
    <row r="164" spans="1:22" ht="15" customHeight="1" x14ac:dyDescent="0.2">
      <c r="A164" s="92"/>
      <c r="C164" s="92" t="s">
        <v>64</v>
      </c>
      <c r="D164" s="137"/>
      <c r="E164" s="100">
        <v>8</v>
      </c>
      <c r="F164" s="94"/>
      <c r="G164" s="200">
        <f t="shared" si="44"/>
        <v>875</v>
      </c>
      <c r="H164" s="100"/>
      <c r="I164" s="100">
        <f t="shared" si="41"/>
        <v>-867</v>
      </c>
      <c r="J164" s="100"/>
      <c r="K164" s="100">
        <v>6429</v>
      </c>
      <c r="L164" s="94"/>
      <c r="M164" s="200">
        <f t="shared" si="42"/>
        <v>10500</v>
      </c>
      <c r="N164" s="100"/>
      <c r="O164" s="110">
        <f t="shared" si="43"/>
        <v>-4071</v>
      </c>
      <c r="P164" s="106"/>
      <c r="Q164" s="110">
        <v>10500</v>
      </c>
      <c r="R164" s="122"/>
      <c r="S164" s="148">
        <f>SUM(S151:S162)</f>
        <v>423691.38</v>
      </c>
      <c r="T164" s="148">
        <f>SUM(T151:T162)</f>
        <v>452135.8</v>
      </c>
    </row>
    <row r="165" spans="1:22" ht="15" customHeight="1" thickBot="1" x14ac:dyDescent="0.25">
      <c r="A165" s="92"/>
      <c r="C165" s="92" t="s">
        <v>246</v>
      </c>
      <c r="D165" s="137"/>
      <c r="E165" s="59">
        <v>6179.62</v>
      </c>
      <c r="F165" s="94"/>
      <c r="G165" s="200">
        <v>0</v>
      </c>
      <c r="H165" s="100"/>
      <c r="I165" s="100">
        <f t="shared" si="41"/>
        <v>6179.62</v>
      </c>
      <c r="J165" s="100"/>
      <c r="K165" s="100">
        <v>23154.76</v>
      </c>
      <c r="L165" s="94"/>
      <c r="M165" s="200">
        <f t="shared" si="42"/>
        <v>0</v>
      </c>
      <c r="N165" s="100"/>
      <c r="O165" s="110">
        <v>0</v>
      </c>
      <c r="P165" s="106"/>
      <c r="Q165" s="110">
        <v>0</v>
      </c>
      <c r="R165" s="130"/>
      <c r="S165" s="150"/>
      <c r="T165" s="150"/>
    </row>
    <row r="166" spans="1:22" s="159" customFormat="1" ht="16.5" customHeight="1" thickBot="1" x14ac:dyDescent="0.25">
      <c r="A166" s="92"/>
      <c r="B166" s="92" t="s">
        <v>104</v>
      </c>
      <c r="C166" s="137"/>
      <c r="D166" s="92"/>
      <c r="E166" s="147">
        <f>SUM(E153:E165)</f>
        <v>58418.01</v>
      </c>
      <c r="F166" s="131"/>
      <c r="G166" s="203">
        <f>SUM(G153:G165)</f>
        <v>59740.073499999991</v>
      </c>
      <c r="H166" s="131"/>
      <c r="I166" s="147">
        <f>SUM(I153:I165)</f>
        <v>-1197.063500000002</v>
      </c>
      <c r="J166" s="131"/>
      <c r="K166" s="147">
        <f>SUM(K153:K165)</f>
        <v>590808.43999999994</v>
      </c>
      <c r="L166" s="131"/>
      <c r="M166" s="203">
        <f>SUM(M153:M165)</f>
        <v>716880.88199999998</v>
      </c>
      <c r="N166" s="131"/>
      <c r="O166" s="147">
        <f>SUM(O153:O165)</f>
        <v>-147727.20200000002</v>
      </c>
      <c r="P166" s="142"/>
      <c r="Q166" s="203">
        <f>SUM(Q153:Q165)</f>
        <v>716880.88199999998</v>
      </c>
      <c r="R166" s="122"/>
      <c r="S166" s="152">
        <f>S164+S148+S115+S87+S77</f>
        <v>940507.38</v>
      </c>
      <c r="T166" s="152">
        <f>T164+T148+T115+T87+T77</f>
        <v>874336.8</v>
      </c>
      <c r="U166" s="4"/>
    </row>
    <row r="167" spans="1:22" s="159" customFormat="1" ht="22.5" customHeight="1" thickBot="1" x14ac:dyDescent="0.25">
      <c r="B167" s="92"/>
      <c r="E167" s="149"/>
      <c r="F167" s="100"/>
      <c r="G167" s="204"/>
      <c r="H167" s="100"/>
      <c r="I167" s="149"/>
      <c r="J167" s="100"/>
      <c r="K167" s="149"/>
      <c r="L167" s="100"/>
      <c r="M167" s="204"/>
      <c r="N167" s="100"/>
      <c r="O167" s="150"/>
      <c r="P167" s="106"/>
      <c r="Q167" s="100"/>
      <c r="R167" s="156"/>
      <c r="S167" s="157">
        <f>ROUND(S55-S166,5)</f>
        <v>94024.91</v>
      </c>
      <c r="T167" s="157">
        <f>ROUND(T55-T166,5)</f>
        <v>42905.09</v>
      </c>
      <c r="U167" s="158"/>
    </row>
    <row r="168" spans="1:22" s="159" customFormat="1" ht="12" customHeight="1" thickBot="1" x14ac:dyDescent="0.25">
      <c r="B168" s="92" t="s">
        <v>65</v>
      </c>
      <c r="C168" s="92"/>
      <c r="D168" s="92"/>
      <c r="E168" s="151">
        <f>E78+E88+E116+E150+E166</f>
        <v>108885.10500000001</v>
      </c>
      <c r="F168" s="131"/>
      <c r="G168" s="151">
        <f>G78+G88+G116+G150+G166</f>
        <v>109490.90683333331</v>
      </c>
      <c r="H168" s="131"/>
      <c r="I168" s="151">
        <f>I78+I88+I116+I150+I166</f>
        <v>-480.80183333333207</v>
      </c>
      <c r="J168" s="131"/>
      <c r="K168" s="151">
        <f>K78+K88+K116+K150+K166</f>
        <v>1187944.1299999999</v>
      </c>
      <c r="L168" s="131"/>
      <c r="M168" s="151">
        <f>M78+M88+M116+M150+M166</f>
        <v>1313890.882</v>
      </c>
      <c r="N168" s="131"/>
      <c r="O168" s="151">
        <f>O78+O88+O116+O150+O166</f>
        <v>-147601.51200000002</v>
      </c>
      <c r="P168" s="142"/>
      <c r="Q168" s="151">
        <f>Q166+Q150+Q116+Q88+Q78</f>
        <v>1313890.882</v>
      </c>
      <c r="R168" s="160"/>
      <c r="S168" s="160"/>
      <c r="T168" s="160"/>
      <c r="U168" s="158"/>
    </row>
    <row r="169" spans="1:22" s="159" customFormat="1" ht="13.5" customHeight="1" thickBot="1" x14ac:dyDescent="0.25">
      <c r="A169" s="92"/>
      <c r="C169" s="92"/>
      <c r="D169" s="92"/>
      <c r="E169" s="153">
        <f>SUM(E56-E168)</f>
        <v>-22209.885000000009</v>
      </c>
      <c r="F169" s="154"/>
      <c r="G169" s="153">
        <f>SUM(G56-G168)</f>
        <v>-19894.906833333313</v>
      </c>
      <c r="H169" s="154"/>
      <c r="I169" s="153">
        <f>SUM(I56-I168)</f>
        <v>-2439.9781666666668</v>
      </c>
      <c r="J169" s="154"/>
      <c r="K169" s="153">
        <f>SUM(K56-K168)</f>
        <v>249739.09000000032</v>
      </c>
      <c r="L169" s="154"/>
      <c r="M169" s="153">
        <f>M56-M168</f>
        <v>-313738.88199999998</v>
      </c>
      <c r="N169" s="154"/>
      <c r="O169" s="153">
        <f>SUM(O56-O168)</f>
        <v>585132.73200000019</v>
      </c>
      <c r="P169" s="155"/>
      <c r="Q169" s="153">
        <f>SUM(Q56-Q168)</f>
        <v>-183738.88199999998</v>
      </c>
      <c r="R169" s="160"/>
      <c r="S169" s="160"/>
      <c r="T169" s="160">
        <v>0</v>
      </c>
      <c r="U169" s="158"/>
    </row>
    <row r="170" spans="1:22" s="159" customFormat="1" ht="13.5" customHeight="1" thickBot="1" x14ac:dyDescent="0.25">
      <c r="A170" s="92" t="s">
        <v>105</v>
      </c>
      <c r="B170" s="92"/>
      <c r="C170" s="92"/>
      <c r="D170" s="92"/>
      <c r="E170" s="108"/>
      <c r="F170" s="102"/>
      <c r="G170" s="206"/>
      <c r="H170" s="102"/>
      <c r="I170" s="108"/>
      <c r="J170" s="102"/>
      <c r="K170" s="108"/>
      <c r="L170" s="102"/>
      <c r="M170" s="206"/>
      <c r="N170" s="102"/>
      <c r="O170" s="160"/>
      <c r="P170" s="103"/>
      <c r="Q170" s="108"/>
      <c r="R170" s="160"/>
      <c r="S170" s="162"/>
      <c r="T170" s="162"/>
      <c r="U170" s="158"/>
    </row>
    <row r="171" spans="1:22" s="159" customFormat="1" ht="13.5" customHeight="1" x14ac:dyDescent="0.2">
      <c r="A171" s="92"/>
      <c r="B171" s="92"/>
      <c r="C171" s="92"/>
      <c r="D171" s="92"/>
      <c r="E171" s="108"/>
      <c r="F171" s="102"/>
      <c r="G171" s="206">
        <v>0</v>
      </c>
      <c r="H171" s="102"/>
      <c r="I171" s="108">
        <v>0</v>
      </c>
      <c r="J171" s="102"/>
      <c r="K171" s="108"/>
      <c r="L171" s="102"/>
      <c r="M171" s="206">
        <v>0</v>
      </c>
      <c r="N171" s="102"/>
      <c r="O171" s="106">
        <f>ROUND((K171-M171),5)</f>
        <v>0</v>
      </c>
      <c r="P171" s="103"/>
      <c r="Q171" s="100">
        <f>ROUND((M171-O171),5)</f>
        <v>0</v>
      </c>
      <c r="R171" s="160"/>
      <c r="S171" s="160"/>
      <c r="T171" s="160"/>
      <c r="U171" s="158"/>
    </row>
    <row r="172" spans="1:22" s="159" customFormat="1" ht="21" customHeight="1" thickBot="1" x14ac:dyDescent="0.25">
      <c r="A172" s="92"/>
      <c r="B172" s="92" t="s">
        <v>110</v>
      </c>
      <c r="C172" s="92"/>
      <c r="D172" s="92"/>
      <c r="E172" s="161"/>
      <c r="F172" s="102"/>
      <c r="G172" s="207">
        <v>0</v>
      </c>
      <c r="H172" s="102"/>
      <c r="I172" s="161">
        <f>E172-G172</f>
        <v>0</v>
      </c>
      <c r="J172" s="102"/>
      <c r="K172" s="161"/>
      <c r="L172" s="102"/>
      <c r="M172" s="207">
        <v>0</v>
      </c>
      <c r="N172" s="102"/>
      <c r="O172" s="150">
        <f>ROUND((K172-M172),5)</f>
        <v>0</v>
      </c>
      <c r="P172" s="103"/>
      <c r="Q172" s="149">
        <f>ROUND((M172-O172),5)</f>
        <v>0</v>
      </c>
      <c r="R172" s="160"/>
      <c r="S172" s="160"/>
      <c r="T172" s="160"/>
      <c r="U172" s="158"/>
    </row>
    <row r="173" spans="1:22" s="159" customFormat="1" ht="26.25" customHeight="1" thickBot="1" x14ac:dyDescent="0.25">
      <c r="A173" s="92"/>
      <c r="B173" s="92" t="s">
        <v>151</v>
      </c>
      <c r="D173" s="92"/>
      <c r="E173" s="108"/>
      <c r="F173" s="102"/>
      <c r="G173" s="206"/>
      <c r="H173" s="102"/>
      <c r="I173" s="108"/>
      <c r="J173" s="102"/>
      <c r="K173" s="108"/>
      <c r="L173" s="102"/>
      <c r="M173" s="206"/>
      <c r="N173" s="102"/>
      <c r="O173" s="130"/>
      <c r="P173" s="103"/>
      <c r="Q173" s="110"/>
      <c r="R173" s="156"/>
      <c r="S173" s="165">
        <f>S167-SUM(S169:S170)</f>
        <v>94024.91</v>
      </c>
      <c r="T173" s="165">
        <f>T167-SUM(T169:T170)</f>
        <v>42905.09</v>
      </c>
      <c r="U173" s="158"/>
    </row>
    <row r="174" spans="1:22" ht="14.25" thickTop="1" thickBot="1" x14ac:dyDescent="0.25">
      <c r="B174" s="92"/>
      <c r="C174" s="92"/>
      <c r="D174" s="92"/>
      <c r="E174" s="108"/>
      <c r="F174" s="102"/>
      <c r="G174" s="206"/>
      <c r="H174" s="102"/>
      <c r="I174" s="108"/>
      <c r="J174" s="102"/>
      <c r="K174" s="108"/>
      <c r="L174" s="102"/>
      <c r="M174" s="206"/>
      <c r="N174" s="102"/>
      <c r="O174" s="130"/>
      <c r="P174" s="103"/>
      <c r="Q174" s="110"/>
      <c r="R174" s="160"/>
      <c r="S174" s="160"/>
      <c r="T174" s="160"/>
      <c r="U174" s="158"/>
    </row>
    <row r="175" spans="1:22" ht="13.5" thickBot="1" x14ac:dyDescent="0.25">
      <c r="A175" s="92" t="s">
        <v>106</v>
      </c>
      <c r="B175" s="92"/>
      <c r="C175" s="92"/>
      <c r="D175" s="92"/>
      <c r="E175" s="163">
        <f>E169-SUM(E171:E172)</f>
        <v>-22209.885000000009</v>
      </c>
      <c r="F175" s="164"/>
      <c r="G175" s="205">
        <f>G169-SUM(G171:G172)</f>
        <v>-19894.906833333313</v>
      </c>
      <c r="H175" s="164"/>
      <c r="I175" s="163">
        <f>I169-SUM(I171:I172)</f>
        <v>-2439.9781666666668</v>
      </c>
      <c r="J175" s="164"/>
      <c r="K175" s="163">
        <f>K169-SUM(K171:K172)</f>
        <v>249739.09000000032</v>
      </c>
      <c r="L175" s="164"/>
      <c r="M175" s="205">
        <f>M169-SUM(M171:M172)</f>
        <v>-313738.88199999998</v>
      </c>
      <c r="N175" s="164"/>
      <c r="O175" s="165">
        <f>O169-SUM(O171:O172)</f>
        <v>585132.73200000019</v>
      </c>
      <c r="P175" s="156"/>
      <c r="Q175" s="163">
        <f>Q169-SUM(Q171:Q172)</f>
        <v>-183738.88199999998</v>
      </c>
      <c r="R175" s="59"/>
      <c r="S175" s="59"/>
      <c r="T175" s="59"/>
    </row>
    <row r="176" spans="1:22" ht="13.5" thickTop="1" x14ac:dyDescent="0.2">
      <c r="A176" s="137"/>
      <c r="B176" s="92"/>
      <c r="C176" s="92"/>
      <c r="D176" s="137"/>
      <c r="E176" s="108"/>
      <c r="F176" s="102"/>
      <c r="G176" s="108"/>
      <c r="H176" s="102"/>
      <c r="I176" s="108"/>
      <c r="J176" s="102"/>
      <c r="K176" s="108"/>
      <c r="L176" s="102"/>
      <c r="M176" s="208"/>
      <c r="N176" s="102"/>
      <c r="O176" s="130"/>
      <c r="P176" s="103"/>
      <c r="Q176" s="108"/>
      <c r="R176" s="59"/>
      <c r="S176" s="59"/>
      <c r="T176" s="59"/>
    </row>
    <row r="177" spans="1:20" x14ac:dyDescent="0.2">
      <c r="A177" s="137"/>
      <c r="B177" s="92"/>
      <c r="C177" s="137"/>
      <c r="D177" s="92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108"/>
      <c r="R177" s="59"/>
      <c r="S177" s="59"/>
      <c r="T177" s="59"/>
    </row>
    <row r="178" spans="1:20" x14ac:dyDescent="0.2">
      <c r="A178" s="137"/>
      <c r="B178" s="92"/>
      <c r="C178" s="92"/>
      <c r="D178" s="92"/>
      <c r="E178" s="102"/>
      <c r="F178" s="102"/>
      <c r="G178" s="102"/>
      <c r="H178" s="102"/>
      <c r="I178" s="102"/>
      <c r="J178" s="102"/>
      <c r="K178" s="102"/>
      <c r="L178" s="67"/>
      <c r="M178" s="67"/>
      <c r="N178" s="67"/>
      <c r="O178" s="67"/>
      <c r="P178" s="67"/>
      <c r="Q178" s="108"/>
      <c r="R178" s="59"/>
      <c r="S178" s="59"/>
      <c r="T178" s="59"/>
    </row>
    <row r="179" spans="1:20" x14ac:dyDescent="0.2">
      <c r="A179" s="137"/>
      <c r="B179" s="137"/>
      <c r="C179" s="111"/>
      <c r="D179" s="92"/>
      <c r="E179" s="108"/>
      <c r="F179" s="108"/>
      <c r="G179" s="108"/>
      <c r="H179" s="108"/>
      <c r="I179" s="108"/>
      <c r="J179" s="108"/>
      <c r="K179" s="108"/>
      <c r="L179" s="67"/>
      <c r="M179" s="67"/>
      <c r="N179" s="67"/>
      <c r="O179" s="67"/>
      <c r="P179" s="67"/>
      <c r="Q179" s="164">
        <f>M175-Q175</f>
        <v>-130000</v>
      </c>
      <c r="R179" s="59"/>
      <c r="S179" s="59"/>
      <c r="T179" s="59"/>
    </row>
    <row r="180" spans="1:20" x14ac:dyDescent="0.2">
      <c r="A180" s="92"/>
      <c r="B180" s="137"/>
      <c r="C180" s="92"/>
      <c r="D180" s="137"/>
      <c r="E180" s="110"/>
      <c r="F180" s="110"/>
      <c r="G180" s="110"/>
      <c r="H180" s="110"/>
      <c r="I180" s="110"/>
      <c r="J180" s="110"/>
      <c r="K180" s="110"/>
      <c r="L180" s="67"/>
      <c r="M180" s="67"/>
      <c r="N180" s="67"/>
      <c r="O180" s="67"/>
      <c r="P180" s="67"/>
      <c r="Q180" s="108">
        <f>Q168-1263175</f>
        <v>50715.881999999983</v>
      </c>
      <c r="R180" s="59"/>
      <c r="S180" s="59"/>
      <c r="T180" s="59"/>
    </row>
    <row r="181" spans="1:20" x14ac:dyDescent="0.2">
      <c r="A181" s="137"/>
      <c r="B181" s="137"/>
      <c r="C181" s="137"/>
      <c r="D181" s="137"/>
      <c r="E181" s="110"/>
      <c r="F181" s="110"/>
      <c r="G181" s="110"/>
      <c r="H181" s="110"/>
      <c r="I181" s="110"/>
      <c r="J181" s="110"/>
      <c r="K181" s="110"/>
      <c r="L181" s="67"/>
      <c r="M181" s="67"/>
      <c r="N181" s="67"/>
      <c r="O181" s="67"/>
      <c r="P181" s="67"/>
      <c r="Q181" s="67"/>
      <c r="R181" s="59"/>
      <c r="S181" s="59"/>
      <c r="T181" s="59"/>
    </row>
    <row r="182" spans="1:20" x14ac:dyDescent="0.2">
      <c r="C182" s="137"/>
      <c r="D182" s="137"/>
      <c r="E182" s="108"/>
      <c r="F182" s="108"/>
      <c r="G182" s="108"/>
      <c r="H182" s="108"/>
      <c r="I182" s="108"/>
      <c r="J182" s="108"/>
      <c r="K182" s="108"/>
      <c r="L182" s="67"/>
      <c r="M182" s="67"/>
      <c r="N182" s="67"/>
      <c r="O182" s="67"/>
      <c r="P182" s="67"/>
      <c r="Q182" s="67"/>
      <c r="R182" s="59"/>
      <c r="S182" s="59"/>
      <c r="T182" s="59"/>
    </row>
    <row r="183" spans="1:20" x14ac:dyDescent="0.2">
      <c r="C183" s="137"/>
      <c r="E183" s="166"/>
      <c r="F183" s="166"/>
      <c r="G183" s="166"/>
      <c r="H183" s="166"/>
      <c r="I183" s="166"/>
      <c r="J183" s="166"/>
      <c r="K183" s="166"/>
      <c r="L183" s="67"/>
      <c r="M183" s="67"/>
      <c r="N183" s="67"/>
      <c r="O183" s="67"/>
      <c r="P183" s="67"/>
      <c r="Q183" s="67"/>
      <c r="R183" s="59"/>
      <c r="S183" s="59"/>
      <c r="T183" s="59"/>
    </row>
    <row r="184" spans="1:20" x14ac:dyDescent="0.2"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59"/>
      <c r="S184" s="59"/>
      <c r="T184" s="59"/>
    </row>
    <row r="185" spans="1:20" x14ac:dyDescent="0.2"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59"/>
      <c r="S185" s="59"/>
      <c r="T185" s="59"/>
    </row>
    <row r="186" spans="1:20" x14ac:dyDescent="0.2"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59"/>
      <c r="S186" s="59"/>
      <c r="T186" s="59"/>
    </row>
    <row r="187" spans="1:20" x14ac:dyDescent="0.2"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59"/>
      <c r="S187" s="59"/>
      <c r="T187" s="59"/>
    </row>
    <row r="188" spans="1:20" x14ac:dyDescent="0.2"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59"/>
      <c r="S188" s="59"/>
      <c r="T188" s="59"/>
    </row>
    <row r="189" spans="1:20" x14ac:dyDescent="0.2"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59"/>
      <c r="S189" s="59"/>
      <c r="T189" s="59"/>
    </row>
    <row r="190" spans="1:20" x14ac:dyDescent="0.2"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59"/>
      <c r="S190" s="59"/>
      <c r="T190" s="59"/>
    </row>
    <row r="191" spans="1:20" x14ac:dyDescent="0.2"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59"/>
      <c r="S191" s="59"/>
      <c r="T191" s="59"/>
    </row>
    <row r="192" spans="1:20" x14ac:dyDescent="0.2"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59"/>
      <c r="S192" s="59"/>
      <c r="T192" s="59"/>
    </row>
    <row r="193" spans="5:20" x14ac:dyDescent="0.2"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59"/>
      <c r="S193" s="59"/>
      <c r="T193" s="59"/>
    </row>
    <row r="194" spans="5:20" x14ac:dyDescent="0.2"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59"/>
      <c r="S194" s="59"/>
      <c r="T194" s="59"/>
    </row>
    <row r="195" spans="5:20" x14ac:dyDescent="0.2"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59"/>
      <c r="S195" s="59"/>
      <c r="T195" s="59"/>
    </row>
    <row r="196" spans="5:20" x14ac:dyDescent="0.2"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59"/>
      <c r="S196" s="59"/>
      <c r="T196" s="59"/>
    </row>
    <row r="197" spans="5:20" x14ac:dyDescent="0.2"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59"/>
      <c r="S197" s="59"/>
      <c r="T197" s="59"/>
    </row>
    <row r="198" spans="5:20" x14ac:dyDescent="0.2"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59"/>
      <c r="S198" s="59"/>
      <c r="T198" s="59"/>
    </row>
    <row r="199" spans="5:20" x14ac:dyDescent="0.2"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59"/>
      <c r="S199" s="59"/>
      <c r="T199" s="59"/>
    </row>
    <row r="200" spans="5:20" x14ac:dyDescent="0.2"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59"/>
      <c r="S200" s="59"/>
      <c r="T200" s="59"/>
    </row>
    <row r="201" spans="5:20" x14ac:dyDescent="0.2"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59"/>
      <c r="S201" s="59"/>
      <c r="T201" s="59"/>
    </row>
    <row r="202" spans="5:20" x14ac:dyDescent="0.2"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59"/>
      <c r="S202" s="59"/>
      <c r="T202" s="59"/>
    </row>
    <row r="203" spans="5:20" x14ac:dyDescent="0.2"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59"/>
      <c r="S203" s="59"/>
      <c r="T203" s="59"/>
    </row>
    <row r="204" spans="5:20" x14ac:dyDescent="0.2"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59"/>
      <c r="S204" s="59"/>
      <c r="T204" s="59"/>
    </row>
    <row r="205" spans="5:20" x14ac:dyDescent="0.2"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59"/>
      <c r="S205" s="59"/>
      <c r="T205" s="59"/>
    </row>
    <row r="206" spans="5:20" x14ac:dyDescent="0.2"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59"/>
      <c r="S206" s="59"/>
      <c r="T206" s="59"/>
    </row>
    <row r="207" spans="5:20" x14ac:dyDescent="0.2"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59"/>
      <c r="S207" s="59"/>
      <c r="T207" s="59"/>
    </row>
    <row r="208" spans="5:20" x14ac:dyDescent="0.2">
      <c r="E208" s="67"/>
      <c r="F208" s="67"/>
      <c r="G208" s="67"/>
      <c r="H208" s="67"/>
      <c r="I208" s="67"/>
      <c r="J208" s="67"/>
      <c r="K208" s="67"/>
      <c r="M208" s="66"/>
      <c r="O208" s="66"/>
      <c r="P208" s="66"/>
      <c r="Q208" s="67"/>
      <c r="R208" s="59"/>
      <c r="S208" s="59"/>
      <c r="T208" s="59"/>
    </row>
    <row r="209" spans="5:20" x14ac:dyDescent="0.2">
      <c r="E209" s="67"/>
      <c r="F209" s="67"/>
      <c r="G209" s="67"/>
      <c r="H209" s="67"/>
      <c r="I209" s="67"/>
      <c r="J209" s="67"/>
      <c r="K209" s="67"/>
      <c r="L209" s="67"/>
      <c r="M209" s="209"/>
      <c r="N209" s="67"/>
      <c r="O209" s="59"/>
      <c r="P209" s="59"/>
      <c r="Q209" s="67"/>
      <c r="R209" s="59"/>
      <c r="S209" s="59"/>
      <c r="T209" s="59"/>
    </row>
    <row r="210" spans="5:20" x14ac:dyDescent="0.2">
      <c r="E210" s="67"/>
      <c r="F210" s="67"/>
      <c r="G210" s="67"/>
      <c r="H210" s="67"/>
      <c r="I210" s="67"/>
      <c r="J210" s="67"/>
      <c r="K210" s="67"/>
      <c r="L210" s="67"/>
      <c r="M210" s="209"/>
      <c r="N210" s="67"/>
      <c r="O210" s="59"/>
      <c r="P210" s="59"/>
      <c r="Q210" s="67"/>
      <c r="R210" s="59"/>
      <c r="S210" s="59"/>
      <c r="T210" s="59"/>
    </row>
    <row r="211" spans="5:20" x14ac:dyDescent="0.2">
      <c r="E211" s="67"/>
      <c r="F211" s="67"/>
      <c r="G211" s="67"/>
      <c r="H211" s="67"/>
      <c r="I211" s="67"/>
      <c r="J211" s="67"/>
      <c r="K211" s="67"/>
      <c r="L211" s="67"/>
      <c r="M211" s="209"/>
      <c r="N211" s="67"/>
      <c r="O211" s="59"/>
      <c r="P211" s="59"/>
      <c r="Q211" s="67"/>
      <c r="R211" s="59"/>
      <c r="S211" s="59"/>
      <c r="T211" s="59"/>
    </row>
    <row r="212" spans="5:20" x14ac:dyDescent="0.2">
      <c r="E212" s="67"/>
      <c r="F212" s="67"/>
      <c r="G212" s="67"/>
      <c r="H212" s="67"/>
      <c r="I212" s="67"/>
      <c r="J212" s="67"/>
      <c r="K212" s="67"/>
      <c r="L212" s="67"/>
      <c r="M212" s="209"/>
      <c r="N212" s="67"/>
      <c r="O212" s="59"/>
      <c r="P212" s="59"/>
      <c r="Q212" s="67"/>
      <c r="R212" s="59"/>
      <c r="S212" s="59"/>
      <c r="T212" s="59"/>
    </row>
    <row r="213" spans="5:20" x14ac:dyDescent="0.2">
      <c r="E213" s="67"/>
      <c r="F213" s="67"/>
      <c r="G213" s="67"/>
      <c r="H213" s="67"/>
      <c r="I213" s="67"/>
      <c r="J213" s="67"/>
      <c r="K213" s="67"/>
      <c r="L213" s="67"/>
      <c r="M213" s="209"/>
      <c r="N213" s="67"/>
      <c r="O213" s="59"/>
      <c r="P213" s="59"/>
      <c r="Q213" s="67"/>
      <c r="R213" s="59"/>
      <c r="S213" s="59"/>
      <c r="T213" s="59"/>
    </row>
    <row r="214" spans="5:20" x14ac:dyDescent="0.2">
      <c r="E214" s="67"/>
      <c r="F214" s="67"/>
      <c r="G214" s="67"/>
      <c r="H214" s="67"/>
      <c r="I214" s="67"/>
      <c r="J214" s="67"/>
      <c r="K214" s="67"/>
      <c r="L214" s="67"/>
      <c r="M214" s="209"/>
      <c r="N214" s="67"/>
      <c r="O214" s="59"/>
      <c r="P214" s="59"/>
      <c r="Q214" s="67"/>
      <c r="R214" s="59"/>
      <c r="S214" s="59"/>
      <c r="T214" s="59"/>
    </row>
    <row r="215" spans="5:20" x14ac:dyDescent="0.2">
      <c r="E215" s="67"/>
      <c r="F215" s="67"/>
      <c r="G215" s="67"/>
      <c r="H215" s="67"/>
      <c r="I215" s="67"/>
      <c r="J215" s="67"/>
      <c r="K215" s="67"/>
      <c r="L215" s="67"/>
      <c r="M215" s="209"/>
      <c r="N215" s="67"/>
      <c r="O215" s="59"/>
      <c r="P215" s="59"/>
      <c r="Q215" s="67"/>
      <c r="R215" s="59"/>
      <c r="S215" s="59"/>
      <c r="T215" s="59"/>
    </row>
    <row r="216" spans="5:20" x14ac:dyDescent="0.2">
      <c r="E216" s="67"/>
      <c r="F216" s="67"/>
      <c r="G216" s="67"/>
      <c r="H216" s="67"/>
      <c r="I216" s="67"/>
      <c r="J216" s="67"/>
      <c r="K216" s="67"/>
      <c r="L216" s="67"/>
      <c r="M216" s="209"/>
      <c r="N216" s="67"/>
      <c r="O216" s="59"/>
      <c r="P216" s="59"/>
      <c r="Q216" s="67"/>
      <c r="R216" s="59"/>
      <c r="S216" s="59"/>
      <c r="T216" s="59"/>
    </row>
    <row r="217" spans="5:20" x14ac:dyDescent="0.2">
      <c r="E217" s="67"/>
      <c r="F217" s="67"/>
      <c r="G217" s="67"/>
      <c r="H217" s="67"/>
      <c r="I217" s="67"/>
      <c r="J217" s="67"/>
      <c r="K217" s="67"/>
      <c r="L217" s="67"/>
      <c r="M217" s="209"/>
      <c r="N217" s="67"/>
      <c r="O217" s="59"/>
      <c r="P217" s="59"/>
      <c r="Q217" s="67"/>
      <c r="R217" s="59"/>
      <c r="S217" s="59"/>
      <c r="T217" s="59"/>
    </row>
    <row r="218" spans="5:20" x14ac:dyDescent="0.2">
      <c r="E218" s="67"/>
      <c r="F218" s="67"/>
      <c r="G218" s="67"/>
      <c r="H218" s="67"/>
      <c r="I218" s="67"/>
      <c r="J218" s="67"/>
      <c r="K218" s="67"/>
      <c r="L218" s="67"/>
      <c r="M218" s="209"/>
      <c r="N218" s="67"/>
      <c r="O218" s="59"/>
      <c r="P218" s="59"/>
      <c r="Q218" s="67"/>
      <c r="R218" s="59"/>
      <c r="S218" s="59"/>
      <c r="T218" s="59"/>
    </row>
    <row r="219" spans="5:20" x14ac:dyDescent="0.2">
      <c r="E219" s="67"/>
      <c r="F219" s="67"/>
      <c r="G219" s="67"/>
      <c r="H219" s="67"/>
      <c r="I219" s="67"/>
      <c r="J219" s="67"/>
      <c r="K219" s="67"/>
      <c r="L219" s="67"/>
      <c r="M219" s="209"/>
      <c r="N219" s="67"/>
      <c r="O219" s="59"/>
      <c r="P219" s="59"/>
      <c r="Q219" s="67"/>
      <c r="R219" s="59"/>
      <c r="S219" s="59"/>
      <c r="T219" s="59"/>
    </row>
    <row r="220" spans="5:20" x14ac:dyDescent="0.2">
      <c r="E220" s="67"/>
      <c r="F220" s="67"/>
      <c r="G220" s="67"/>
      <c r="H220" s="67"/>
      <c r="I220" s="67"/>
      <c r="J220" s="67"/>
      <c r="K220" s="67"/>
      <c r="L220" s="67"/>
      <c r="M220" s="209"/>
      <c r="N220" s="67"/>
      <c r="O220" s="59"/>
      <c r="P220" s="59"/>
      <c r="Q220" s="67"/>
      <c r="R220" s="59"/>
      <c r="S220" s="59"/>
      <c r="T220" s="59"/>
    </row>
    <row r="221" spans="5:20" x14ac:dyDescent="0.2">
      <c r="E221" s="67"/>
      <c r="F221" s="67"/>
      <c r="G221" s="67"/>
      <c r="H221" s="67"/>
      <c r="I221" s="67"/>
      <c r="J221" s="67"/>
      <c r="K221" s="67"/>
      <c r="L221" s="67"/>
      <c r="M221" s="209"/>
      <c r="N221" s="67"/>
      <c r="O221" s="59"/>
      <c r="P221" s="59"/>
      <c r="Q221" s="67"/>
      <c r="R221" s="59"/>
      <c r="S221" s="59"/>
      <c r="T221" s="59"/>
    </row>
    <row r="222" spans="5:20" x14ac:dyDescent="0.2">
      <c r="E222" s="67"/>
      <c r="F222" s="67"/>
      <c r="G222" s="67"/>
      <c r="H222" s="67"/>
      <c r="I222" s="67"/>
      <c r="J222" s="67"/>
      <c r="K222" s="67"/>
      <c r="L222" s="67"/>
      <c r="M222" s="209"/>
      <c r="N222" s="67"/>
      <c r="O222" s="59"/>
      <c r="P222" s="59"/>
      <c r="Q222" s="67"/>
      <c r="R222" s="59"/>
      <c r="S222" s="59"/>
      <c r="T222" s="59"/>
    </row>
    <row r="223" spans="5:20" x14ac:dyDescent="0.2">
      <c r="E223" s="67"/>
      <c r="F223" s="67"/>
      <c r="G223" s="67"/>
      <c r="H223" s="67"/>
      <c r="I223" s="67"/>
      <c r="J223" s="67"/>
      <c r="K223" s="67"/>
      <c r="L223" s="67"/>
      <c r="M223" s="209"/>
      <c r="N223" s="67"/>
      <c r="O223" s="59"/>
      <c r="P223" s="59"/>
      <c r="Q223" s="67"/>
    </row>
    <row r="224" spans="5:20" x14ac:dyDescent="0.2">
      <c r="E224" s="67"/>
      <c r="F224" s="67"/>
      <c r="G224" s="67"/>
      <c r="H224" s="67"/>
      <c r="I224" s="67"/>
      <c r="J224" s="67"/>
      <c r="K224" s="67"/>
      <c r="L224" s="67"/>
      <c r="M224" s="209"/>
      <c r="N224" s="67"/>
      <c r="O224" s="59"/>
      <c r="P224" s="59"/>
      <c r="Q224" s="67"/>
    </row>
    <row r="225" spans="17:17" x14ac:dyDescent="0.2">
      <c r="Q225" s="67"/>
    </row>
    <row r="226" spans="17:17" x14ac:dyDescent="0.2">
      <c r="Q226" s="67"/>
    </row>
    <row r="227" spans="17:17" x14ac:dyDescent="0.2">
      <c r="Q227" s="67"/>
    </row>
    <row r="228" spans="17:17" x14ac:dyDescent="0.2">
      <c r="Q228" s="67"/>
    </row>
  </sheetData>
  <phoneticPr fontId="0" type="noConversion"/>
  <printOptions gridLines="1"/>
  <pageMargins left="0.25" right="0.25" top="0.75" bottom="0.75" header="0.3" footer="0.3"/>
  <pageSetup scale="41" fitToHeight="2" orientation="landscape" r:id="rId1"/>
  <headerFooter alignWithMargins="0">
    <oddFooter>&amp;R&amp;"Arial,Bold"&amp;8 Page &amp;P of &amp;N</oddFooter>
  </headerFooter>
  <rowBreaks count="2" manualBreakCount="2">
    <brk id="56" max="20" man="1"/>
    <brk id="116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0"/>
  <sheetViews>
    <sheetView topLeftCell="A34" workbookViewId="0">
      <selection activeCell="V42" sqref="V42"/>
    </sheetView>
  </sheetViews>
  <sheetFormatPr defaultRowHeight="12.75" x14ac:dyDescent="0.2"/>
  <cols>
    <col min="1" max="1" width="29.5703125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5.42578125" style="4" customWidth="1"/>
    <col min="10" max="10" width="2.28515625" style="4" customWidth="1"/>
    <col min="11" max="11" width="13.5703125" style="4" customWidth="1"/>
    <col min="12" max="12" width="2.140625" style="4" customWidth="1"/>
    <col min="13" max="13" width="13.140625" style="4" customWidth="1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1" x14ac:dyDescent="0.2">
      <c r="A1" s="63" t="s">
        <v>207</v>
      </c>
      <c r="B1" s="71"/>
      <c r="C1" s="71"/>
      <c r="D1" s="7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  <c r="P1" s="62"/>
      <c r="Q1" s="72"/>
      <c r="R1" s="73"/>
      <c r="S1" s="73"/>
      <c r="T1" s="73"/>
    </row>
    <row r="2" spans="1:21" ht="13.5" thickBot="1" x14ac:dyDescent="0.25">
      <c r="A2" s="63" t="s">
        <v>113</v>
      </c>
      <c r="B2" s="71"/>
      <c r="C2" s="71"/>
      <c r="D2" s="71"/>
      <c r="E2" s="74"/>
      <c r="F2" s="75"/>
      <c r="G2" s="76" t="s">
        <v>66</v>
      </c>
      <c r="H2" s="75"/>
      <c r="I2" s="74"/>
      <c r="J2" s="75"/>
      <c r="K2" s="74"/>
      <c r="L2" s="75"/>
      <c r="M2" s="76" t="s">
        <v>67</v>
      </c>
      <c r="N2" s="75"/>
      <c r="O2" s="77"/>
      <c r="P2" s="78"/>
      <c r="Q2" s="79" t="s">
        <v>223</v>
      </c>
      <c r="R2" s="80"/>
      <c r="S2" s="81" t="s">
        <v>176</v>
      </c>
      <c r="T2" s="81" t="s">
        <v>160</v>
      </c>
    </row>
    <row r="3" spans="1:21" ht="39.75" thickTop="1" thickBot="1" x14ac:dyDescent="0.25">
      <c r="A3" s="186"/>
      <c r="B3" s="71"/>
      <c r="C3" s="71"/>
      <c r="D3" s="71"/>
      <c r="E3" s="82" t="s">
        <v>235</v>
      </c>
      <c r="F3" s="83"/>
      <c r="G3" s="85" t="s">
        <v>241</v>
      </c>
      <c r="H3" s="84"/>
      <c r="I3" s="85" t="s">
        <v>68</v>
      </c>
      <c r="J3" s="86"/>
      <c r="K3" s="85" t="s">
        <v>239</v>
      </c>
      <c r="L3" s="84"/>
      <c r="M3" s="85" t="s">
        <v>240</v>
      </c>
      <c r="N3" s="84"/>
      <c r="O3" s="87" t="s">
        <v>68</v>
      </c>
      <c r="P3" s="88"/>
      <c r="Q3" s="89" t="s">
        <v>186</v>
      </c>
      <c r="R3" s="90"/>
      <c r="S3" s="87" t="s">
        <v>185</v>
      </c>
      <c r="T3" s="87" t="s">
        <v>170</v>
      </c>
      <c r="U3" s="91" t="s">
        <v>116</v>
      </c>
    </row>
    <row r="4" spans="1:21" ht="13.5" thickTop="1" x14ac:dyDescent="0.2">
      <c r="A4" s="63" t="s">
        <v>209</v>
      </c>
      <c r="B4" s="71"/>
      <c r="C4" s="71"/>
      <c r="D4" s="71"/>
      <c r="E4" s="168"/>
      <c r="F4" s="83"/>
      <c r="G4" s="169"/>
      <c r="H4" s="84"/>
      <c r="I4" s="169"/>
      <c r="J4" s="86"/>
      <c r="K4" s="169"/>
      <c r="L4" s="84"/>
      <c r="M4" s="169"/>
      <c r="N4" s="84"/>
      <c r="O4" s="90"/>
      <c r="P4" s="88"/>
      <c r="Q4" s="169"/>
      <c r="R4" s="90"/>
      <c r="S4" s="90"/>
      <c r="T4" s="90"/>
      <c r="U4" s="170"/>
    </row>
    <row r="5" spans="1:21" x14ac:dyDescent="0.2">
      <c r="A5" s="63"/>
      <c r="B5" s="71"/>
      <c r="C5" s="71"/>
      <c r="D5" s="71"/>
      <c r="E5" s="168"/>
      <c r="F5" s="83"/>
      <c r="G5" s="169"/>
      <c r="H5" s="84"/>
      <c r="I5" s="169"/>
      <c r="J5" s="86"/>
      <c r="K5" s="169"/>
      <c r="L5" s="84"/>
      <c r="M5" s="169"/>
      <c r="N5" s="84"/>
      <c r="O5" s="90"/>
      <c r="P5" s="88"/>
      <c r="Q5" s="169"/>
      <c r="R5" s="90"/>
      <c r="S5" s="90"/>
      <c r="T5" s="90"/>
      <c r="U5" s="170"/>
    </row>
    <row r="6" spans="1:21" x14ac:dyDescent="0.2">
      <c r="A6" s="71" t="s">
        <v>1</v>
      </c>
    </row>
    <row r="7" spans="1:21" x14ac:dyDescent="0.2">
      <c r="A7" s="92"/>
      <c r="B7" s="92"/>
    </row>
    <row r="8" spans="1:21" x14ac:dyDescent="0.2">
      <c r="A8" s="97" t="s">
        <v>96</v>
      </c>
      <c r="B8" s="97"/>
      <c r="E8" s="59">
        <f>Detail!E6</f>
        <v>7042.3600000000006</v>
      </c>
      <c r="G8" s="65">
        <f>Detail!G6</f>
        <v>10416.666666666666</v>
      </c>
      <c r="I8" s="59">
        <f>Detail!I6</f>
        <v>-3374.3066666666655</v>
      </c>
      <c r="K8" s="59">
        <f>Detail!K6</f>
        <v>138884</v>
      </c>
      <c r="M8" s="65">
        <f>Detail!M6</f>
        <v>125000</v>
      </c>
      <c r="O8" s="59">
        <f>Detail!O6</f>
        <v>13884</v>
      </c>
      <c r="Q8" s="65">
        <f>Detail!Q6</f>
        <v>125000</v>
      </c>
      <c r="U8" s="62"/>
    </row>
    <row r="9" spans="1:21" x14ac:dyDescent="0.2">
      <c r="A9" s="97" t="s">
        <v>195</v>
      </c>
      <c r="B9" s="97"/>
      <c r="E9" s="59">
        <f>Detail!E7</f>
        <v>0</v>
      </c>
      <c r="G9" s="65">
        <f>Detail!G7</f>
        <v>5833.333333333333</v>
      </c>
      <c r="I9" s="59">
        <f>Detail!I7</f>
        <v>-5833.333333333333</v>
      </c>
      <c r="K9" s="59">
        <f>Detail!K7</f>
        <v>73700.160000000003</v>
      </c>
      <c r="M9" s="65">
        <f>Detail!M7</f>
        <v>70000</v>
      </c>
      <c r="O9" s="59">
        <f>Detail!O7</f>
        <v>3700.1600000000035</v>
      </c>
      <c r="Q9" s="65">
        <f>Detail!Q7</f>
        <v>70000</v>
      </c>
      <c r="U9" s="62"/>
    </row>
    <row r="10" spans="1:21" x14ac:dyDescent="0.2">
      <c r="A10" s="97" t="s">
        <v>191</v>
      </c>
      <c r="B10" s="97"/>
      <c r="E10" s="59">
        <f>Detail!E8</f>
        <v>0</v>
      </c>
      <c r="G10" s="65">
        <f>Detail!G8</f>
        <v>7500</v>
      </c>
      <c r="I10" s="59">
        <f>Detail!I8</f>
        <v>-7500</v>
      </c>
      <c r="K10" s="59">
        <f>Detail!K8</f>
        <v>7307.88</v>
      </c>
      <c r="M10" s="65">
        <f>Detail!M8</f>
        <v>15000</v>
      </c>
      <c r="O10" s="59">
        <f>Detail!O8</f>
        <v>-7692.12</v>
      </c>
      <c r="Q10" s="65">
        <f>Detail!Q8</f>
        <v>15000</v>
      </c>
      <c r="U10" s="62"/>
    </row>
    <row r="11" spans="1:21" x14ac:dyDescent="0.2">
      <c r="A11" s="97" t="s">
        <v>203</v>
      </c>
      <c r="B11" s="97"/>
      <c r="E11" s="59">
        <f>Detail!E9</f>
        <v>0</v>
      </c>
      <c r="G11" s="65">
        <f>Detail!G9</f>
        <v>2083.3333333333335</v>
      </c>
      <c r="I11" s="59">
        <f>Detail!I9</f>
        <v>-2083.3333333333335</v>
      </c>
      <c r="K11" s="59">
        <f>Detail!K9</f>
        <v>0</v>
      </c>
      <c r="M11" s="65">
        <f>Detail!M9</f>
        <v>25000</v>
      </c>
      <c r="O11" s="59">
        <f>Detail!O9</f>
        <v>-25000</v>
      </c>
      <c r="Q11" s="65">
        <f>Detail!Q9</f>
        <v>25000</v>
      </c>
      <c r="U11" s="62"/>
    </row>
    <row r="12" spans="1:21" x14ac:dyDescent="0.2">
      <c r="A12" s="92" t="s">
        <v>6</v>
      </c>
      <c r="B12" s="92"/>
      <c r="E12" s="13">
        <f>Detail!E10</f>
        <v>1125.17</v>
      </c>
      <c r="G12" s="167">
        <f>Detail!G10</f>
        <v>1083.3333333333333</v>
      </c>
      <c r="I12" s="13">
        <f>Detail!I10</f>
        <v>41.836666666666815</v>
      </c>
      <c r="K12" s="13">
        <f>Detail!K10</f>
        <v>15727.76</v>
      </c>
      <c r="M12" s="167">
        <f>Detail!M10</f>
        <v>13000</v>
      </c>
      <c r="O12" s="13">
        <f>Detail!O10</f>
        <v>2727.76</v>
      </c>
      <c r="Q12" s="167">
        <f>Detail!Q10</f>
        <v>13000</v>
      </c>
      <c r="U12" s="62"/>
    </row>
    <row r="13" spans="1:21" x14ac:dyDescent="0.2">
      <c r="A13" s="92"/>
      <c r="B13" s="92"/>
    </row>
    <row r="14" spans="1:21" x14ac:dyDescent="0.2">
      <c r="A14" s="71" t="s">
        <v>210</v>
      </c>
      <c r="E14" s="5">
        <f>Detail!E13</f>
        <v>8167.5300000000007</v>
      </c>
      <c r="F14" s="6"/>
      <c r="G14" s="5">
        <f>Detail!G13</f>
        <v>26916.666666666664</v>
      </c>
      <c r="H14" s="6"/>
      <c r="I14" s="5">
        <f>Detail!I13</f>
        <v>-18749.136666666665</v>
      </c>
      <c r="J14" s="6"/>
      <c r="K14" s="5">
        <f>Detail!K13</f>
        <v>235619.80000000002</v>
      </c>
      <c r="L14" s="6"/>
      <c r="M14" s="5">
        <f>Detail!M13</f>
        <v>248000</v>
      </c>
      <c r="N14" s="6"/>
      <c r="O14" s="5">
        <f>Detail!O13</f>
        <v>-12380.199999999983</v>
      </c>
      <c r="P14" s="6"/>
      <c r="Q14" s="5">
        <f>Detail!Q13</f>
        <v>248000</v>
      </c>
    </row>
    <row r="15" spans="1:21" x14ac:dyDescent="0.2">
      <c r="A15" s="71"/>
    </row>
    <row r="16" spans="1:21" x14ac:dyDescent="0.2">
      <c r="A16" s="92" t="s">
        <v>2</v>
      </c>
      <c r="B16" s="92"/>
      <c r="E16" s="59">
        <f>Detail!E14</f>
        <v>250</v>
      </c>
      <c r="G16" s="59">
        <f>Detail!G14</f>
        <v>2083.3333333333335</v>
      </c>
      <c r="I16" s="59">
        <f>Detail!I14</f>
        <v>-1833.3333333333335</v>
      </c>
      <c r="K16" s="59">
        <f>Detail!K14</f>
        <v>29056.83</v>
      </c>
      <c r="M16" s="59">
        <f>Detail!M14</f>
        <v>25000</v>
      </c>
      <c r="O16" s="59">
        <f>Detail!O14</f>
        <v>4056.8300000000017</v>
      </c>
      <c r="Q16" s="59">
        <f>Detail!Q14</f>
        <v>25000</v>
      </c>
    </row>
    <row r="17" spans="1:17" x14ac:dyDescent="0.2">
      <c r="A17" s="92" t="s">
        <v>3</v>
      </c>
      <c r="B17" s="92"/>
      <c r="E17" s="59">
        <f>Detail!E15</f>
        <v>12079</v>
      </c>
      <c r="G17" s="59">
        <f>Detail!G15</f>
        <v>17500</v>
      </c>
      <c r="I17" s="59">
        <f>Detail!I15</f>
        <v>-5421</v>
      </c>
      <c r="K17" s="59">
        <f>Detail!K15</f>
        <v>228143.03999999998</v>
      </c>
      <c r="M17" s="59">
        <f>Detail!M15</f>
        <v>210000</v>
      </c>
      <c r="O17" s="59">
        <f>Detail!O15</f>
        <v>18143.039999999979</v>
      </c>
      <c r="Q17" s="59">
        <f>Detail!Q15</f>
        <v>210000</v>
      </c>
    </row>
    <row r="18" spans="1:17" hidden="1" x14ac:dyDescent="0.2">
      <c r="A18" s="92" t="s">
        <v>118</v>
      </c>
      <c r="B18" s="92"/>
      <c r="E18" s="59">
        <f>Detail!E16</f>
        <v>0</v>
      </c>
      <c r="G18" s="59">
        <f>Detail!G16</f>
        <v>0</v>
      </c>
      <c r="I18" s="59">
        <f>Detail!I16</f>
        <v>0</v>
      </c>
      <c r="K18" s="59">
        <f>Detail!K16</f>
        <v>0</v>
      </c>
      <c r="M18" s="59">
        <f>Detail!M16</f>
        <v>0</v>
      </c>
      <c r="O18" s="59">
        <f>Detail!O16</f>
        <v>0</v>
      </c>
      <c r="Q18" s="59">
        <f>Detail!Q16</f>
        <v>0</v>
      </c>
    </row>
    <row r="19" spans="1:17" x14ac:dyDescent="0.2">
      <c r="A19" s="92" t="s">
        <v>4</v>
      </c>
      <c r="B19" s="92"/>
      <c r="E19" s="59">
        <f>Detail!E17</f>
        <v>2884</v>
      </c>
      <c r="G19" s="59">
        <f>Detail!G17</f>
        <v>1125</v>
      </c>
      <c r="I19" s="59">
        <f>Detail!I17</f>
        <v>1759</v>
      </c>
      <c r="K19" s="59">
        <f>Detail!K17</f>
        <v>22474.27</v>
      </c>
      <c r="M19" s="59">
        <f>Detail!M17</f>
        <v>13500</v>
      </c>
      <c r="O19" s="59">
        <f>Detail!O17</f>
        <v>8974.27</v>
      </c>
      <c r="Q19" s="59">
        <f>Detail!Q17</f>
        <v>13500</v>
      </c>
    </row>
    <row r="20" spans="1:17" hidden="1" x14ac:dyDescent="0.2">
      <c r="A20" s="92" t="s">
        <v>152</v>
      </c>
      <c r="B20" s="92"/>
      <c r="E20" s="59" t="e">
        <f>Detail!#REF!</f>
        <v>#REF!</v>
      </c>
      <c r="G20" s="59" t="e">
        <f>Detail!#REF!</f>
        <v>#REF!</v>
      </c>
      <c r="I20" s="59" t="e">
        <f>Detail!#REF!</f>
        <v>#REF!</v>
      </c>
      <c r="K20" s="59" t="e">
        <f>Detail!#REF!</f>
        <v>#REF!</v>
      </c>
      <c r="M20" s="59" t="e">
        <f>Detail!#REF!</f>
        <v>#REF!</v>
      </c>
      <c r="O20" s="59" t="e">
        <f>Detail!#REF!</f>
        <v>#REF!</v>
      </c>
      <c r="Q20" s="59" t="e">
        <f>Detail!#REF!</f>
        <v>#REF!</v>
      </c>
    </row>
    <row r="21" spans="1:17" x14ac:dyDescent="0.2">
      <c r="A21" s="92" t="s">
        <v>5</v>
      </c>
      <c r="B21" s="92"/>
      <c r="E21" s="13">
        <f>Detail!E18</f>
        <v>0</v>
      </c>
      <c r="G21" s="13">
        <f>Detail!G18</f>
        <v>0</v>
      </c>
      <c r="I21" s="13">
        <f>Detail!I18</f>
        <v>0</v>
      </c>
      <c r="K21" s="13">
        <f>Detail!K18</f>
        <v>0</v>
      </c>
      <c r="M21" s="13">
        <f>Detail!M18</f>
        <v>0</v>
      </c>
      <c r="O21" s="13">
        <f>Detail!O18</f>
        <v>0</v>
      </c>
      <c r="Q21" s="13">
        <f>Detail!Q18</f>
        <v>0</v>
      </c>
    </row>
    <row r="22" spans="1:17" x14ac:dyDescent="0.2">
      <c r="A22" s="113"/>
      <c r="B22" s="113"/>
    </row>
    <row r="23" spans="1:17" x14ac:dyDescent="0.2">
      <c r="A23" s="71" t="s">
        <v>127</v>
      </c>
      <c r="E23" s="5">
        <f>Detail!E20</f>
        <v>23380.53</v>
      </c>
      <c r="F23" s="6"/>
      <c r="G23" s="5">
        <f>Detail!G20</f>
        <v>47625</v>
      </c>
      <c r="H23" s="6"/>
      <c r="I23" s="5">
        <f>Detail!I20</f>
        <v>-24244.47</v>
      </c>
      <c r="J23" s="6"/>
      <c r="K23" s="5">
        <f>Detail!K20</f>
        <v>515293.94</v>
      </c>
      <c r="L23" s="6"/>
      <c r="M23" s="5">
        <f>Detail!M20</f>
        <v>496500</v>
      </c>
      <c r="N23" s="6"/>
      <c r="O23" s="5">
        <f>Detail!O20</f>
        <v>18793.940000000002</v>
      </c>
      <c r="P23" s="6"/>
      <c r="Q23" s="5">
        <f>Detail!Q20</f>
        <v>496500</v>
      </c>
    </row>
    <row r="25" spans="1:17" x14ac:dyDescent="0.2">
      <c r="A25" s="71" t="s">
        <v>123</v>
      </c>
    </row>
    <row r="26" spans="1:17" x14ac:dyDescent="0.2">
      <c r="A26" s="92" t="s">
        <v>199</v>
      </c>
      <c r="E26" s="13">
        <f>Detail!E27</f>
        <v>0</v>
      </c>
      <c r="G26" s="13">
        <f>Detail!G27</f>
        <v>4166.666666666667</v>
      </c>
      <c r="I26" s="13">
        <f>Detail!I27</f>
        <v>-4166.666666666667</v>
      </c>
      <c r="K26" s="13">
        <f>Detail!K27</f>
        <v>200000</v>
      </c>
      <c r="M26" s="13">
        <f>Detail!M27</f>
        <v>50000</v>
      </c>
      <c r="O26" s="13">
        <f>Detail!O27</f>
        <v>150000</v>
      </c>
      <c r="Q26" s="13">
        <f>Detail!Q27</f>
        <v>50000</v>
      </c>
    </row>
    <row r="27" spans="1:17" x14ac:dyDescent="0.2">
      <c r="A27" s="71" t="s">
        <v>124</v>
      </c>
      <c r="E27" s="59">
        <f>Detail!E28</f>
        <v>10768</v>
      </c>
      <c r="G27" s="59">
        <f>Detail!G28</f>
        <v>4166.666666666667</v>
      </c>
      <c r="I27" s="59">
        <f>Detail!I28</f>
        <v>6601.333333333333</v>
      </c>
      <c r="K27" s="59">
        <f>Detail!K28</f>
        <v>337176</v>
      </c>
      <c r="M27" s="59">
        <f>Detail!M28</f>
        <v>50000</v>
      </c>
      <c r="O27" s="59">
        <f>Detail!O28</f>
        <v>287176</v>
      </c>
      <c r="Q27" s="59">
        <f>Detail!Q28</f>
        <v>50000</v>
      </c>
    </row>
    <row r="29" spans="1:17" x14ac:dyDescent="0.2">
      <c r="A29" s="71" t="s">
        <v>131</v>
      </c>
    </row>
    <row r="30" spans="1:17" hidden="1" x14ac:dyDescent="0.2">
      <c r="A30" s="92" t="s">
        <v>196</v>
      </c>
      <c r="B30" s="92"/>
    </row>
    <row r="31" spans="1:17" x14ac:dyDescent="0.2">
      <c r="A31" s="92" t="s">
        <v>193</v>
      </c>
      <c r="B31" s="92"/>
      <c r="E31" s="59">
        <f>Detail!E45</f>
        <v>0</v>
      </c>
      <c r="G31" s="59">
        <f>Detail!G45</f>
        <v>1250</v>
      </c>
      <c r="I31" s="59">
        <f>Detail!I45</f>
        <v>-1250</v>
      </c>
      <c r="K31" s="59">
        <f>Detail!K45</f>
        <v>1080.94</v>
      </c>
      <c r="M31" s="59">
        <f>Detail!M45</f>
        <v>15000</v>
      </c>
      <c r="O31" s="59">
        <f>Detail!O45</f>
        <v>-13919.06</v>
      </c>
      <c r="Q31" s="59">
        <f>Detail!Q45</f>
        <v>15000</v>
      </c>
    </row>
    <row r="32" spans="1:17" hidden="1" x14ac:dyDescent="0.2">
      <c r="A32" s="92" t="s">
        <v>192</v>
      </c>
      <c r="B32" s="92"/>
      <c r="E32" s="59">
        <f>Detail!E46</f>
        <v>0</v>
      </c>
      <c r="G32" s="59">
        <f>Detail!G46</f>
        <v>0</v>
      </c>
      <c r="I32" s="59">
        <f>Detail!I46</f>
        <v>0</v>
      </c>
      <c r="K32" s="59">
        <f>Detail!K46</f>
        <v>0</v>
      </c>
      <c r="M32" s="59">
        <f>Detail!M46</f>
        <v>0</v>
      </c>
      <c r="O32" s="59">
        <f>Detail!O46</f>
        <v>0</v>
      </c>
      <c r="Q32" s="59">
        <f>Detail!Q46</f>
        <v>0</v>
      </c>
    </row>
    <row r="33" spans="1:17" x14ac:dyDescent="0.2">
      <c r="A33" s="92" t="s">
        <v>12</v>
      </c>
      <c r="B33" s="92"/>
      <c r="E33" s="59">
        <f>Detail!E47</f>
        <v>0</v>
      </c>
      <c r="G33" s="59">
        <f>Detail!G47</f>
        <v>4583.333333333333</v>
      </c>
      <c r="I33" s="59">
        <f>Detail!I47</f>
        <v>-4583.333333333333</v>
      </c>
      <c r="K33" s="59">
        <f>Detail!K47</f>
        <v>93640.069999999992</v>
      </c>
      <c r="M33" s="59">
        <f>Detail!M47</f>
        <v>55000</v>
      </c>
      <c r="O33" s="59">
        <f>Detail!O47</f>
        <v>38640.069999999992</v>
      </c>
      <c r="Q33" s="59">
        <f>Detail!Q47</f>
        <v>55000</v>
      </c>
    </row>
    <row r="34" spans="1:17" x14ac:dyDescent="0.2">
      <c r="A34" s="92" t="s">
        <v>69</v>
      </c>
      <c r="B34" s="92"/>
      <c r="E34" s="59">
        <f>Detail!E48</f>
        <v>20419.580000000002</v>
      </c>
      <c r="G34" s="59">
        <f>Detail!G48</f>
        <v>4166.666666666667</v>
      </c>
      <c r="I34" s="59">
        <f>Detail!I48</f>
        <v>16252.913333333334</v>
      </c>
      <c r="K34" s="59">
        <f>Detail!K48</f>
        <v>53415</v>
      </c>
      <c r="M34" s="59">
        <f>Detail!M48</f>
        <v>50000</v>
      </c>
      <c r="O34" s="59">
        <f>Detail!O48</f>
        <v>3415</v>
      </c>
      <c r="Q34" s="59">
        <f>Detail!Q48</f>
        <v>50000</v>
      </c>
    </row>
    <row r="35" spans="1:17" x14ac:dyDescent="0.2">
      <c r="A35" s="92" t="s">
        <v>109</v>
      </c>
      <c r="B35" s="94"/>
      <c r="E35" s="59">
        <f>Detail!E49</f>
        <v>0</v>
      </c>
      <c r="G35" s="59">
        <f>Detail!G49</f>
        <v>4166.666666666667</v>
      </c>
      <c r="I35" s="59">
        <f>Detail!I49</f>
        <v>-4166.666666666667</v>
      </c>
      <c r="K35" s="59">
        <f>Detail!K49</f>
        <v>66619.97</v>
      </c>
      <c r="M35" s="59">
        <f>Detail!M49</f>
        <v>50000</v>
      </c>
      <c r="O35" s="59">
        <f>Detail!O49</f>
        <v>16619.97</v>
      </c>
      <c r="Q35" s="59">
        <f>Detail!Q49</f>
        <v>50000</v>
      </c>
    </row>
    <row r="36" spans="1:17" x14ac:dyDescent="0.2">
      <c r="A36" s="111" t="s">
        <v>107</v>
      </c>
      <c r="B36" s="92"/>
      <c r="E36" s="59">
        <f>Detail!E50</f>
        <v>0</v>
      </c>
      <c r="G36" s="59">
        <f>Detail!G50</f>
        <v>2416.6666666666665</v>
      </c>
      <c r="I36" s="59">
        <f>Detail!I50</f>
        <v>-2416.6666666666665</v>
      </c>
      <c r="K36" s="59">
        <f>Detail!K50</f>
        <v>-2680.4799999999996</v>
      </c>
      <c r="M36" s="59">
        <f>Detail!M50</f>
        <v>29000</v>
      </c>
      <c r="O36" s="59">
        <f>Detail!O50</f>
        <v>-31680.48</v>
      </c>
      <c r="Q36" s="59">
        <f>Detail!Q50</f>
        <v>29000</v>
      </c>
    </row>
    <row r="37" spans="1:17" hidden="1" x14ac:dyDescent="0.2">
      <c r="A37" s="111" t="s">
        <v>169</v>
      </c>
      <c r="B37" s="92"/>
      <c r="E37" s="59">
        <f>Detail!E51</f>
        <v>0</v>
      </c>
      <c r="G37" s="59">
        <f>Detail!G51</f>
        <v>0</v>
      </c>
      <c r="I37" s="59">
        <f>Detail!I51</f>
        <v>0</v>
      </c>
      <c r="K37" s="59">
        <f>Detail!K51</f>
        <v>0</v>
      </c>
      <c r="M37" s="59">
        <f>Detail!M51</f>
        <v>0</v>
      </c>
      <c r="O37" s="59">
        <f>Detail!O51</f>
        <v>0</v>
      </c>
      <c r="Q37" s="59">
        <f>Detail!Q51</f>
        <v>0</v>
      </c>
    </row>
    <row r="38" spans="1:17" x14ac:dyDescent="0.2">
      <c r="A38" s="111" t="s">
        <v>153</v>
      </c>
      <c r="B38" s="92"/>
      <c r="E38" s="13">
        <f>Detail!E52</f>
        <v>0</v>
      </c>
      <c r="G38" s="13">
        <f>Detail!G52</f>
        <v>16.666666666666668</v>
      </c>
      <c r="I38" s="13">
        <f>Detail!I52</f>
        <v>0</v>
      </c>
      <c r="K38" s="13">
        <f>Detail!K52</f>
        <v>117.26</v>
      </c>
      <c r="M38" s="13">
        <f>Detail!M52</f>
        <v>200</v>
      </c>
      <c r="O38" s="13">
        <f>Detail!O52</f>
        <v>-82.74</v>
      </c>
      <c r="Q38" s="13">
        <f>Detail!Q52</f>
        <v>200</v>
      </c>
    </row>
    <row r="39" spans="1:17" x14ac:dyDescent="0.2">
      <c r="A39" s="71" t="s">
        <v>133</v>
      </c>
      <c r="E39" s="5">
        <f>Detail!E53</f>
        <v>20419.580000000002</v>
      </c>
      <c r="F39" s="6"/>
      <c r="G39" s="5">
        <f>Detail!G53</f>
        <v>16600.000000000004</v>
      </c>
      <c r="H39" s="6"/>
      <c r="I39" s="5">
        <f>Detail!I53</f>
        <v>3819.5799999999981</v>
      </c>
      <c r="J39" s="6"/>
      <c r="K39" s="5">
        <f>Detail!K53</f>
        <v>212192.76</v>
      </c>
      <c r="L39" s="6"/>
      <c r="M39" s="5">
        <f>Detail!M53</f>
        <v>199200</v>
      </c>
      <c r="N39" s="6"/>
      <c r="O39" s="5">
        <f>Detail!O53</f>
        <v>12992.760000000009</v>
      </c>
      <c r="P39" s="6"/>
      <c r="Q39" s="5">
        <f>Detail!Q53</f>
        <v>199200</v>
      </c>
    </row>
    <row r="40" spans="1:17" x14ac:dyDescent="0.2">
      <c r="A40" s="71"/>
      <c r="E40" s="5"/>
      <c r="F40" s="6"/>
      <c r="G40" s="5"/>
      <c r="H40" s="6"/>
      <c r="I40" s="5"/>
      <c r="J40" s="6"/>
      <c r="K40" s="5"/>
      <c r="L40" s="6"/>
      <c r="M40" s="5"/>
      <c r="N40" s="6"/>
      <c r="O40" s="5"/>
      <c r="P40" s="6"/>
      <c r="Q40" s="5"/>
    </row>
    <row r="41" spans="1:17" x14ac:dyDescent="0.2">
      <c r="A41" s="71" t="s">
        <v>247</v>
      </c>
      <c r="M41" s="59"/>
      <c r="O41" s="59"/>
    </row>
    <row r="42" spans="1:17" x14ac:dyDescent="0.2">
      <c r="A42" s="92" t="s">
        <v>248</v>
      </c>
      <c r="B42" s="92"/>
      <c r="E42" s="4">
        <v>0</v>
      </c>
      <c r="G42" s="4">
        <v>0</v>
      </c>
      <c r="I42" s="4">
        <f>E42-G42</f>
        <v>0</v>
      </c>
      <c r="K42" s="4">
        <v>10147.58</v>
      </c>
      <c r="M42" s="59">
        <v>23000</v>
      </c>
      <c r="O42" s="59">
        <f>K42-M42</f>
        <v>-12852.42</v>
      </c>
      <c r="Q42" s="59">
        <v>23000</v>
      </c>
    </row>
    <row r="43" spans="1:17" x14ac:dyDescent="0.2">
      <c r="A43" s="92" t="s">
        <v>249</v>
      </c>
      <c r="B43" s="92"/>
      <c r="E43" s="59">
        <v>0</v>
      </c>
      <c r="G43" s="59">
        <v>0</v>
      </c>
      <c r="I43" s="59">
        <f t="shared" ref="I43:I44" si="0">E43-G43</f>
        <v>0</v>
      </c>
      <c r="K43" s="59">
        <v>19565</v>
      </c>
      <c r="M43" s="59">
        <v>12500</v>
      </c>
      <c r="O43" s="59">
        <f t="shared" ref="O43:O44" si="1">K43-M43</f>
        <v>7065</v>
      </c>
      <c r="Q43" s="59">
        <v>12500</v>
      </c>
    </row>
    <row r="44" spans="1:17" x14ac:dyDescent="0.2">
      <c r="A44" s="92" t="s">
        <v>250</v>
      </c>
      <c r="B44" s="92"/>
      <c r="E44" s="59">
        <v>0</v>
      </c>
      <c r="G44" s="59">
        <v>0</v>
      </c>
      <c r="I44" s="59">
        <f t="shared" si="0"/>
        <v>0</v>
      </c>
      <c r="K44" s="59">
        <v>9395.48</v>
      </c>
      <c r="M44" s="59">
        <v>11200</v>
      </c>
      <c r="O44" s="59">
        <f t="shared" si="1"/>
        <v>-1804.5200000000004</v>
      </c>
      <c r="Q44" s="59">
        <v>11200</v>
      </c>
    </row>
    <row r="45" spans="1:17" x14ac:dyDescent="0.2">
      <c r="A45" s="111" t="s">
        <v>251</v>
      </c>
      <c r="B45" s="92"/>
      <c r="E45" s="13">
        <f>SUM(E42:E44)</f>
        <v>0</v>
      </c>
      <c r="G45" s="13">
        <f>SUM(G42:G44)</f>
        <v>0</v>
      </c>
      <c r="I45" s="13">
        <f>SUM(I42:I44)</f>
        <v>0</v>
      </c>
      <c r="K45" s="13">
        <f>SUM(K42:K44)</f>
        <v>39108.06</v>
      </c>
      <c r="M45" s="13">
        <f>SUM(M42:M44)</f>
        <v>46700</v>
      </c>
      <c r="O45" s="13">
        <f>SUM(O42:O44)</f>
        <v>-7591.9400000000005</v>
      </c>
      <c r="Q45" s="13">
        <f>SUM(Q42:Q44)</f>
        <v>46700</v>
      </c>
    </row>
    <row r="46" spans="1:17" x14ac:dyDescent="0.2">
      <c r="A46" s="71"/>
      <c r="E46" s="5"/>
      <c r="F46" s="6"/>
      <c r="G46" s="5"/>
      <c r="H46" s="6"/>
      <c r="I46" s="5"/>
      <c r="J46" s="6"/>
      <c r="K46" s="5"/>
      <c r="L46" s="6"/>
      <c r="M46" s="5"/>
      <c r="N46" s="6"/>
      <c r="O46" s="5"/>
      <c r="P46" s="6"/>
      <c r="Q46" s="5"/>
    </row>
    <row r="47" spans="1:17" x14ac:dyDescent="0.2">
      <c r="A47" s="71" t="s">
        <v>253</v>
      </c>
      <c r="E47" s="5"/>
      <c r="F47" s="6"/>
      <c r="G47" s="5"/>
      <c r="H47" s="6"/>
      <c r="I47" s="5"/>
      <c r="J47" s="6"/>
      <c r="K47" s="5"/>
      <c r="L47" s="6"/>
      <c r="M47" s="5"/>
      <c r="N47" s="6"/>
      <c r="O47" s="5"/>
      <c r="P47" s="6"/>
      <c r="Q47" s="5"/>
    </row>
    <row r="48" spans="1:17" x14ac:dyDescent="0.2">
      <c r="A48" s="71" t="s">
        <v>254</v>
      </c>
      <c r="E48" s="13">
        <v>6179.62</v>
      </c>
      <c r="G48" s="13">
        <v>0</v>
      </c>
      <c r="I48" s="13">
        <f>E48-G48</f>
        <v>6179.62</v>
      </c>
      <c r="K48" s="13">
        <v>23154.76</v>
      </c>
      <c r="M48" s="13">
        <v>0</v>
      </c>
      <c r="O48" s="13">
        <f>K48-M48</f>
        <v>23154.76</v>
      </c>
      <c r="P48" s="6"/>
      <c r="Q48" s="222">
        <v>0</v>
      </c>
    </row>
    <row r="49" spans="1:17" x14ac:dyDescent="0.2">
      <c r="A49" s="71"/>
      <c r="E49" s="5"/>
      <c r="F49" s="6"/>
      <c r="G49" s="5"/>
      <c r="H49" s="6"/>
      <c r="I49" s="5"/>
      <c r="J49" s="6"/>
      <c r="K49" s="5"/>
      <c r="L49" s="6"/>
      <c r="M49" s="5"/>
      <c r="N49" s="6"/>
      <c r="O49" s="5"/>
      <c r="P49" s="6"/>
      <c r="Q49" s="5"/>
    </row>
    <row r="50" spans="1:17" x14ac:dyDescent="0.2">
      <c r="A50" s="71" t="s">
        <v>211</v>
      </c>
      <c r="B50" s="94"/>
      <c r="E50" s="5">
        <f>E23+E27+E39-E45-E48</f>
        <v>48388.49</v>
      </c>
      <c r="F50" s="6"/>
      <c r="G50" s="5">
        <f>G23+G27+G39-G45-G48</f>
        <v>68391.666666666672</v>
      </c>
      <c r="H50" s="6"/>
      <c r="I50" s="5">
        <f>I23+I27+I39-I45-I48</f>
        <v>-20003.17666666667</v>
      </c>
      <c r="J50" s="6"/>
      <c r="K50" s="5">
        <f>K23+K27+K39-K45-K48</f>
        <v>1002399.8799999999</v>
      </c>
      <c r="L50" s="6"/>
      <c r="M50" s="5">
        <f>M23+M27+M39-M45-M48</f>
        <v>699000</v>
      </c>
      <c r="N50" s="6"/>
      <c r="O50" s="5">
        <f>O23+O27+O39-O45-O48</f>
        <v>303399.88</v>
      </c>
      <c r="P50" s="6"/>
      <c r="Q50" s="5">
        <f>Q23+Q27+Q39-Q45-Q48</f>
        <v>699000</v>
      </c>
    </row>
  </sheetData>
  <pageMargins left="0" right="0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5"/>
  <sheetViews>
    <sheetView topLeftCell="A14" workbookViewId="0">
      <selection activeCell="Q20" sqref="Q20"/>
    </sheetView>
  </sheetViews>
  <sheetFormatPr defaultRowHeight="12.75" x14ac:dyDescent="0.2"/>
  <cols>
    <col min="1" max="1" width="34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285156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1" x14ac:dyDescent="0.2">
      <c r="A1" s="63" t="s">
        <v>207</v>
      </c>
      <c r="B1" s="71"/>
      <c r="C1" s="71"/>
      <c r="D1" s="7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  <c r="P1" s="62"/>
      <c r="Q1" s="72"/>
      <c r="R1" s="73"/>
      <c r="S1" s="73"/>
      <c r="T1" s="73"/>
    </row>
    <row r="2" spans="1:21" ht="13.5" thickBot="1" x14ac:dyDescent="0.25">
      <c r="A2" s="63" t="s">
        <v>113</v>
      </c>
      <c r="B2" s="71"/>
      <c r="C2" s="71"/>
      <c r="D2" s="71"/>
      <c r="E2" s="74"/>
      <c r="F2" s="75"/>
      <c r="G2" s="76" t="s">
        <v>66</v>
      </c>
      <c r="H2" s="75"/>
      <c r="I2" s="74"/>
      <c r="J2" s="75"/>
      <c r="K2" s="74"/>
      <c r="L2" s="75"/>
      <c r="M2" s="76" t="s">
        <v>67</v>
      </c>
      <c r="N2" s="75"/>
      <c r="O2" s="77"/>
      <c r="P2" s="78"/>
      <c r="Q2" s="79" t="s">
        <v>223</v>
      </c>
      <c r="R2" s="80"/>
      <c r="S2" s="81" t="s">
        <v>176</v>
      </c>
      <c r="T2" s="81" t="s">
        <v>160</v>
      </c>
    </row>
    <row r="3" spans="1:21" ht="39.75" thickTop="1" thickBot="1" x14ac:dyDescent="0.25">
      <c r="A3" s="188"/>
      <c r="B3" s="71"/>
      <c r="C3" s="71"/>
      <c r="D3" s="71"/>
      <c r="E3" s="82" t="s">
        <v>235</v>
      </c>
      <c r="F3" s="83"/>
      <c r="G3" s="85" t="s">
        <v>236</v>
      </c>
      <c r="H3" s="84"/>
      <c r="I3" s="85" t="s">
        <v>68</v>
      </c>
      <c r="J3" s="86"/>
      <c r="K3" s="85" t="s">
        <v>239</v>
      </c>
      <c r="L3" s="84"/>
      <c r="M3" s="85" t="s">
        <v>240</v>
      </c>
      <c r="N3" s="84"/>
      <c r="O3" s="87" t="s">
        <v>68</v>
      </c>
      <c r="P3" s="88"/>
      <c r="Q3" s="89" t="s">
        <v>186</v>
      </c>
      <c r="R3" s="90"/>
      <c r="S3" s="87" t="s">
        <v>185</v>
      </c>
      <c r="T3" s="87" t="s">
        <v>170</v>
      </c>
      <c r="U3" s="91" t="s">
        <v>116</v>
      </c>
    </row>
    <row r="4" spans="1:21" ht="13.5" thickTop="1" x14ac:dyDescent="0.2">
      <c r="A4" s="63" t="s">
        <v>212</v>
      </c>
      <c r="B4" s="71"/>
      <c r="C4" s="71"/>
      <c r="D4" s="71"/>
      <c r="E4" s="168"/>
      <c r="F4" s="83"/>
      <c r="G4" s="169"/>
      <c r="H4" s="84"/>
      <c r="I4" s="169"/>
      <c r="J4" s="86"/>
      <c r="K4" s="169"/>
      <c r="L4" s="84"/>
      <c r="M4" s="169"/>
      <c r="N4" s="84"/>
      <c r="O4" s="90"/>
      <c r="P4" s="88"/>
      <c r="Q4" s="169"/>
      <c r="R4" s="90"/>
      <c r="S4" s="90"/>
      <c r="T4" s="90"/>
      <c r="U4" s="170"/>
    </row>
    <row r="5" spans="1:21" x14ac:dyDescent="0.2">
      <c r="A5" s="63"/>
      <c r="B5" s="71"/>
      <c r="C5" s="71"/>
      <c r="D5" s="71"/>
      <c r="E5" s="168"/>
      <c r="F5" s="83"/>
      <c r="G5" s="169"/>
      <c r="H5" s="84"/>
      <c r="I5" s="169"/>
      <c r="J5" s="86"/>
      <c r="K5" s="169"/>
      <c r="L5" s="84"/>
      <c r="M5" s="169"/>
      <c r="N5" s="84"/>
      <c r="O5" s="90"/>
      <c r="P5" s="88"/>
      <c r="Q5" s="169"/>
      <c r="R5" s="90"/>
      <c r="S5" s="90"/>
      <c r="T5" s="90"/>
      <c r="U5" s="170"/>
    </row>
    <row r="6" spans="1:21" x14ac:dyDescent="0.2">
      <c r="A6" s="92"/>
      <c r="B6" s="92"/>
    </row>
    <row r="7" spans="1:21" x14ac:dyDescent="0.2">
      <c r="A7" s="92" t="s">
        <v>41</v>
      </c>
      <c r="B7" s="92"/>
      <c r="E7" s="59">
        <f>Detail!E119</f>
        <v>0</v>
      </c>
      <c r="G7" s="59">
        <f>Detail!G119</f>
        <v>166.66666666666666</v>
      </c>
      <c r="I7" s="59">
        <f>Detail!I119</f>
        <v>-166.66666666666666</v>
      </c>
      <c r="K7" s="59">
        <f>Detail!K119</f>
        <v>1909.56</v>
      </c>
      <c r="M7" s="59">
        <f>Detail!M119</f>
        <v>2000</v>
      </c>
      <c r="O7" s="59">
        <f>Detail!O119</f>
        <v>-90.440000000000055</v>
      </c>
      <c r="Q7" s="59">
        <f>Detail!Q119</f>
        <v>2000</v>
      </c>
      <c r="U7" s="59">
        <f>Detail!U118</f>
        <v>0</v>
      </c>
    </row>
    <row r="8" spans="1:21" x14ac:dyDescent="0.2">
      <c r="A8" s="92" t="s">
        <v>42</v>
      </c>
      <c r="B8" s="92"/>
      <c r="E8" s="59">
        <f>Detail!E122</f>
        <v>0</v>
      </c>
      <c r="G8" s="59">
        <f>Detail!G122</f>
        <v>83.333333333333329</v>
      </c>
      <c r="I8" s="59">
        <f>Detail!I122</f>
        <v>-83.333333333333329</v>
      </c>
      <c r="K8" s="59">
        <f>Detail!K122</f>
        <v>170</v>
      </c>
      <c r="M8" s="59">
        <f>Detail!M122</f>
        <v>1000</v>
      </c>
      <c r="O8" s="59">
        <f>Detail!O122</f>
        <v>-830</v>
      </c>
      <c r="Q8" s="59">
        <f>Detail!Q122</f>
        <v>1000</v>
      </c>
      <c r="U8" s="62"/>
    </row>
    <row r="9" spans="1:21" x14ac:dyDescent="0.2">
      <c r="A9" s="94" t="s">
        <v>140</v>
      </c>
      <c r="B9" s="94"/>
      <c r="E9" s="12">
        <f>Detail!E123</f>
        <v>500</v>
      </c>
      <c r="F9" s="14"/>
      <c r="G9" s="12">
        <f>Detail!G123</f>
        <v>250</v>
      </c>
      <c r="H9" s="14"/>
      <c r="I9" s="12">
        <f>Detail!I123</f>
        <v>250</v>
      </c>
      <c r="J9" s="14"/>
      <c r="K9" s="12">
        <f>Detail!K123</f>
        <v>3507.25</v>
      </c>
      <c r="L9" s="14"/>
      <c r="M9" s="12">
        <f>Detail!M123</f>
        <v>3000</v>
      </c>
      <c r="N9" s="14"/>
      <c r="O9" s="12">
        <f>Detail!O123</f>
        <v>507.25</v>
      </c>
      <c r="P9" s="14"/>
      <c r="Q9" s="12">
        <f>Detail!Q123</f>
        <v>3000</v>
      </c>
      <c r="U9" s="62"/>
    </row>
    <row r="10" spans="1:21" x14ac:dyDescent="0.2">
      <c r="A10" s="94" t="s">
        <v>166</v>
      </c>
      <c r="B10" s="94"/>
      <c r="E10" s="12">
        <f>Detail!E124</f>
        <v>0</v>
      </c>
      <c r="F10" s="14"/>
      <c r="G10" s="12">
        <f>Detail!G124</f>
        <v>83.333333333333329</v>
      </c>
      <c r="H10" s="14"/>
      <c r="I10" s="12">
        <f>Detail!I124</f>
        <v>-83.333333333333329</v>
      </c>
      <c r="J10" s="14"/>
      <c r="K10" s="12">
        <f>Detail!K124</f>
        <v>463.8</v>
      </c>
      <c r="L10" s="14"/>
      <c r="M10" s="12">
        <f>Detail!M124</f>
        <v>1000</v>
      </c>
      <c r="N10" s="14"/>
      <c r="O10" s="12">
        <f>Detail!O124</f>
        <v>-536.20000000000005</v>
      </c>
      <c r="P10" s="14"/>
      <c r="Q10" s="12">
        <f>Detail!Q124</f>
        <v>1000</v>
      </c>
      <c r="U10" s="62"/>
    </row>
    <row r="11" spans="1:21" x14ac:dyDescent="0.2">
      <c r="A11" s="94" t="s">
        <v>167</v>
      </c>
      <c r="B11" s="94"/>
      <c r="E11" s="12">
        <f>Detail!E125</f>
        <v>0</v>
      </c>
      <c r="F11" s="14"/>
      <c r="G11" s="12">
        <f>Detail!G125</f>
        <v>125</v>
      </c>
      <c r="H11" s="14"/>
      <c r="I11" s="12">
        <f>Detail!I125</f>
        <v>-125</v>
      </c>
      <c r="J11" s="14"/>
      <c r="K11" s="12">
        <f>Detail!K125</f>
        <v>0</v>
      </c>
      <c r="L11" s="14"/>
      <c r="M11" s="12">
        <f>Detail!M125</f>
        <v>1500</v>
      </c>
      <c r="N11" s="14"/>
      <c r="O11" s="12">
        <f>Detail!O125</f>
        <v>-1500</v>
      </c>
      <c r="P11" s="14"/>
      <c r="Q11" s="12">
        <f>Detail!Q125</f>
        <v>1500</v>
      </c>
    </row>
    <row r="12" spans="1:21" x14ac:dyDescent="0.2">
      <c r="A12" s="92" t="s">
        <v>43</v>
      </c>
      <c r="B12" s="92"/>
      <c r="E12" s="12">
        <f>Detail!E129</f>
        <v>0</v>
      </c>
      <c r="F12" s="14"/>
      <c r="G12" s="12">
        <f>Detail!G129</f>
        <v>125</v>
      </c>
      <c r="H12" s="14"/>
      <c r="I12" s="12">
        <f>Detail!I129</f>
        <v>-125</v>
      </c>
      <c r="J12" s="14"/>
      <c r="K12" s="12">
        <f>Detail!K129</f>
        <v>434.48</v>
      </c>
      <c r="L12" s="14"/>
      <c r="M12" s="12">
        <f>Detail!M129</f>
        <v>1500</v>
      </c>
      <c r="N12" s="14"/>
      <c r="O12" s="12">
        <f>Detail!O129</f>
        <v>-1065.52</v>
      </c>
      <c r="P12" s="14"/>
      <c r="Q12" s="12">
        <f>Detail!Q129</f>
        <v>1500</v>
      </c>
    </row>
    <row r="13" spans="1:21" hidden="1" x14ac:dyDescent="0.2">
      <c r="A13" s="92" t="s">
        <v>44</v>
      </c>
      <c r="B13" s="92"/>
      <c r="E13" s="12"/>
      <c r="F13" s="14"/>
      <c r="G13" s="12"/>
      <c r="H13" s="14"/>
      <c r="I13" s="12"/>
      <c r="J13" s="14"/>
      <c r="K13" s="12"/>
      <c r="L13" s="14"/>
      <c r="M13" s="12"/>
      <c r="N13" s="14"/>
      <c r="O13" s="12"/>
      <c r="P13" s="14"/>
      <c r="Q13" s="12"/>
    </row>
    <row r="14" spans="1:21" x14ac:dyDescent="0.2">
      <c r="A14" s="92" t="s">
        <v>45</v>
      </c>
      <c r="B14" s="92"/>
      <c r="E14" s="12">
        <f>Detail!E131</f>
        <v>0</v>
      </c>
      <c r="F14" s="14"/>
      <c r="G14" s="12">
        <f>Detail!G131</f>
        <v>41.666666666666664</v>
      </c>
      <c r="H14" s="14"/>
      <c r="I14" s="12">
        <f>Detail!I131</f>
        <v>-41.666666666666664</v>
      </c>
      <c r="J14" s="14"/>
      <c r="K14" s="12">
        <f>Detail!K131</f>
        <v>505.96</v>
      </c>
      <c r="L14" s="14"/>
      <c r="M14" s="12">
        <f>Detail!M131</f>
        <v>500</v>
      </c>
      <c r="N14" s="14"/>
      <c r="O14" s="12">
        <f>Detail!O131</f>
        <v>5.9599999999999795</v>
      </c>
      <c r="P14" s="14"/>
      <c r="Q14" s="12">
        <f>Detail!Q131</f>
        <v>500</v>
      </c>
    </row>
    <row r="15" spans="1:21" hidden="1" x14ac:dyDescent="0.2">
      <c r="A15" s="92" t="s">
        <v>46</v>
      </c>
      <c r="B15" s="92"/>
      <c r="E15" s="12"/>
      <c r="F15" s="14"/>
      <c r="G15" s="12"/>
      <c r="H15" s="14"/>
      <c r="I15" s="12"/>
      <c r="J15" s="14"/>
      <c r="K15" s="12"/>
      <c r="L15" s="14"/>
      <c r="M15" s="12"/>
      <c r="N15" s="14"/>
      <c r="O15" s="12"/>
      <c r="P15" s="14"/>
      <c r="Q15" s="12"/>
    </row>
    <row r="16" spans="1:21" x14ac:dyDescent="0.2">
      <c r="A16" s="92" t="s">
        <v>180</v>
      </c>
      <c r="B16" s="92"/>
      <c r="E16" s="12">
        <f>Detail!E133</f>
        <v>0</v>
      </c>
      <c r="F16" s="14"/>
      <c r="G16" s="12">
        <f>Detail!G133</f>
        <v>108.33333333333333</v>
      </c>
      <c r="H16" s="14"/>
      <c r="I16" s="12">
        <f>Detail!I133</f>
        <v>-108.33333333333333</v>
      </c>
      <c r="J16" s="14"/>
      <c r="K16" s="12">
        <f>Detail!K133</f>
        <v>505.96</v>
      </c>
      <c r="L16" s="14"/>
      <c r="M16" s="12">
        <f>Detail!M133</f>
        <v>1300</v>
      </c>
      <c r="N16" s="14"/>
      <c r="O16" s="12">
        <f>Detail!O133</f>
        <v>-794.04</v>
      </c>
      <c r="P16" s="14"/>
      <c r="Q16" s="12">
        <f>Detail!Q133</f>
        <v>1300</v>
      </c>
    </row>
    <row r="17" spans="1:16384" s="4" customFormat="1" hidden="1" x14ac:dyDescent="0.2">
      <c r="A17" s="92" t="s">
        <v>146</v>
      </c>
      <c r="B17" s="9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6384" s="4" customFormat="1" x14ac:dyDescent="0.2">
      <c r="A18" s="92" t="s">
        <v>47</v>
      </c>
      <c r="B18" s="92"/>
      <c r="E18" s="12">
        <f>Detail!E136</f>
        <v>91.2</v>
      </c>
      <c r="F18" s="14"/>
      <c r="G18" s="12">
        <f>Detail!G136</f>
        <v>91.666666666666671</v>
      </c>
      <c r="H18" s="14"/>
      <c r="I18" s="12">
        <f>Detail!I136</f>
        <v>-0.46666666666666856</v>
      </c>
      <c r="J18" s="14"/>
      <c r="K18" s="12">
        <f>Detail!K136</f>
        <v>1093.0999999999999</v>
      </c>
      <c r="L18" s="14"/>
      <c r="M18" s="12">
        <f>Detail!M136</f>
        <v>1100</v>
      </c>
      <c r="N18" s="14"/>
      <c r="O18" s="12">
        <f>Detail!O136</f>
        <v>-6.9000000000000909</v>
      </c>
      <c r="P18" s="14"/>
      <c r="Q18" s="12">
        <f>Detail!Q136</f>
        <v>1100</v>
      </c>
    </row>
    <row r="19" spans="1:16384" s="4" customFormat="1" x14ac:dyDescent="0.2">
      <c r="A19" s="92" t="s">
        <v>175</v>
      </c>
      <c r="B19" s="92"/>
      <c r="E19" s="12">
        <f>Detail!E137</f>
        <v>0</v>
      </c>
      <c r="F19" s="14"/>
      <c r="G19" s="12">
        <f>Detail!G137</f>
        <v>183.33333333333334</v>
      </c>
      <c r="H19" s="14"/>
      <c r="I19" s="12">
        <f>Detail!I137</f>
        <v>-183.33333333333334</v>
      </c>
      <c r="J19" s="14"/>
      <c r="K19" s="12">
        <f>Detail!K137</f>
        <v>3145.21</v>
      </c>
      <c r="L19" s="14"/>
      <c r="M19" s="12">
        <f>Detail!M137</f>
        <v>2200</v>
      </c>
      <c r="N19" s="14"/>
      <c r="O19" s="12">
        <f>Detail!O137</f>
        <v>945.21</v>
      </c>
      <c r="P19" s="14"/>
      <c r="Q19" s="12">
        <f>Detail!Q137</f>
        <v>2200</v>
      </c>
    </row>
    <row r="20" spans="1:16384" s="4" customFormat="1" x14ac:dyDescent="0.2">
      <c r="A20" s="92" t="s">
        <v>188</v>
      </c>
      <c r="B20" s="92"/>
      <c r="E20" s="12">
        <f>Detail!E138</f>
        <v>189.83</v>
      </c>
      <c r="F20" s="14"/>
      <c r="G20" s="12">
        <f>Detail!G138</f>
        <v>500</v>
      </c>
      <c r="H20" s="14"/>
      <c r="I20" s="12">
        <f>Detail!I138</f>
        <v>0</v>
      </c>
      <c r="J20" s="14"/>
      <c r="K20" s="12">
        <f>Detail!K138</f>
        <v>339.83</v>
      </c>
      <c r="L20" s="14"/>
      <c r="M20" s="12">
        <f>Detail!M138</f>
        <v>6000</v>
      </c>
      <c r="N20" s="14"/>
      <c r="O20" s="12">
        <f>Detail!O138</f>
        <v>-5660.17</v>
      </c>
      <c r="P20" s="14"/>
      <c r="Q20" s="12">
        <f>Detail!Q138</f>
        <v>6000</v>
      </c>
    </row>
    <row r="21" spans="1:16384" s="4" customFormat="1" x14ac:dyDescent="0.2">
      <c r="A21" s="92" t="s">
        <v>48</v>
      </c>
      <c r="B21" s="92"/>
      <c r="E21" s="12">
        <f>Detail!E139</f>
        <v>0</v>
      </c>
      <c r="F21" s="14"/>
      <c r="G21" s="12">
        <f>Detail!G139</f>
        <v>125</v>
      </c>
      <c r="H21" s="14"/>
      <c r="I21" s="12">
        <f>Detail!I139</f>
        <v>-125</v>
      </c>
      <c r="J21" s="14"/>
      <c r="K21" s="12">
        <f>Detail!K139</f>
        <v>568.83000000000004</v>
      </c>
      <c r="L21" s="14"/>
      <c r="M21" s="12">
        <f>Detail!M139</f>
        <v>1500</v>
      </c>
      <c r="N21" s="14"/>
      <c r="O21" s="12">
        <f>Detail!O139</f>
        <v>-931.17</v>
      </c>
      <c r="P21" s="14"/>
      <c r="Q21" s="12">
        <f>Detail!Q139</f>
        <v>1500</v>
      </c>
    </row>
    <row r="22" spans="1:16384" s="4" customFormat="1" hidden="1" x14ac:dyDescent="0.2">
      <c r="A22" s="137" t="s">
        <v>178</v>
      </c>
      <c r="B22" s="113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6384" s="4" customFormat="1" x14ac:dyDescent="0.2">
      <c r="A23" s="92" t="s">
        <v>49</v>
      </c>
      <c r="B23" s="92"/>
      <c r="E23" s="12">
        <f>Detail!E140</f>
        <v>89.27</v>
      </c>
      <c r="F23" s="14"/>
      <c r="G23" s="12">
        <f>Detail!G140</f>
        <v>116.66666666666667</v>
      </c>
      <c r="H23" s="14"/>
      <c r="I23" s="12">
        <f>Detail!I140</f>
        <v>-27.396666666666675</v>
      </c>
      <c r="J23" s="14"/>
      <c r="K23" s="12">
        <f>Detail!K140</f>
        <v>473.48</v>
      </c>
      <c r="L23" s="14"/>
      <c r="M23" s="12">
        <f>Detail!M140</f>
        <v>1400</v>
      </c>
      <c r="N23" s="14"/>
      <c r="O23" s="12">
        <f>Detail!O140</f>
        <v>-926.52</v>
      </c>
      <c r="P23" s="14"/>
      <c r="Q23" s="12">
        <f>Detail!Q140</f>
        <v>1400</v>
      </c>
    </row>
    <row r="24" spans="1:16384" s="4" customFormat="1" hidden="1" x14ac:dyDescent="0.2">
      <c r="A24" s="92" t="s">
        <v>50</v>
      </c>
      <c r="B24" s="92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6384" s="4" customFormat="1" x14ac:dyDescent="0.2">
      <c r="A25" s="92" t="s">
        <v>51</v>
      </c>
      <c r="B25" s="92"/>
      <c r="E25" s="12">
        <f>Detail!E142</f>
        <v>70.989999999999995</v>
      </c>
      <c r="F25" s="14"/>
      <c r="G25" s="12">
        <f>Detail!G142</f>
        <v>208.33333333333334</v>
      </c>
      <c r="H25" s="14"/>
      <c r="I25" s="12">
        <f>Detail!I142</f>
        <v>-137.34333333333336</v>
      </c>
      <c r="J25" s="14"/>
      <c r="K25" s="12">
        <f>Detail!K142</f>
        <v>1466.12</v>
      </c>
      <c r="L25" s="14"/>
      <c r="M25" s="12">
        <f>Detail!M142</f>
        <v>2500</v>
      </c>
      <c r="N25" s="14"/>
      <c r="O25" s="12">
        <f>Detail!O142</f>
        <v>-1033.8800000000001</v>
      </c>
      <c r="P25" s="14"/>
      <c r="Q25" s="12">
        <f>Detail!Q142</f>
        <v>2500</v>
      </c>
    </row>
    <row r="26" spans="1:16384" s="4" customFormat="1" hidden="1" x14ac:dyDescent="0.2">
      <c r="A26" s="94" t="s">
        <v>142</v>
      </c>
      <c r="B26" s="94"/>
      <c r="E26" s="12"/>
      <c r="F26" s="14"/>
      <c r="G26" s="12"/>
      <c r="H26" s="14"/>
      <c r="I26" s="12"/>
      <c r="J26" s="14"/>
      <c r="K26" s="12"/>
      <c r="L26" s="14"/>
      <c r="M26" s="12"/>
      <c r="N26" s="14"/>
      <c r="O26" s="12"/>
      <c r="P26" s="14"/>
      <c r="Q26" s="12"/>
    </row>
    <row r="27" spans="1:16384" s="94" customFormat="1" x14ac:dyDescent="0.2">
      <c r="A27" s="94" t="s">
        <v>142</v>
      </c>
      <c r="C27" s="94" t="s">
        <v>142</v>
      </c>
      <c r="D27" s="94" t="s">
        <v>142</v>
      </c>
      <c r="E27" s="59">
        <f>Detail!E143</f>
        <v>2379.3000000000002</v>
      </c>
      <c r="G27" s="59">
        <f>Detail!G143</f>
        <v>83.333333333333329</v>
      </c>
      <c r="I27" s="59">
        <f>Detail!I143</f>
        <v>2295.9666666666667</v>
      </c>
      <c r="K27" s="59">
        <f>Detail!K143</f>
        <v>9690.8799999999992</v>
      </c>
      <c r="M27" s="59">
        <f>Detail!M143</f>
        <v>1000</v>
      </c>
      <c r="O27" s="59">
        <f>Detail!O143</f>
        <v>8690.8799999999992</v>
      </c>
      <c r="Q27" s="59">
        <f>Detail!Q143</f>
        <v>1000</v>
      </c>
      <c r="AY27" s="94" t="s">
        <v>142</v>
      </c>
      <c r="AZ27" s="94" t="s">
        <v>142</v>
      </c>
      <c r="BA27" s="94" t="s">
        <v>142</v>
      </c>
      <c r="BB27" s="94" t="s">
        <v>142</v>
      </c>
      <c r="BC27" s="94" t="s">
        <v>142</v>
      </c>
      <c r="BD27" s="94" t="s">
        <v>142</v>
      </c>
      <c r="BE27" s="94" t="s">
        <v>142</v>
      </c>
      <c r="BF27" s="94" t="s">
        <v>142</v>
      </c>
      <c r="BG27" s="94" t="s">
        <v>142</v>
      </c>
      <c r="BH27" s="94" t="s">
        <v>142</v>
      </c>
      <c r="BI27" s="94" t="s">
        <v>142</v>
      </c>
      <c r="BJ27" s="94" t="s">
        <v>142</v>
      </c>
      <c r="BK27" s="94" t="s">
        <v>142</v>
      </c>
      <c r="BL27" s="94" t="s">
        <v>142</v>
      </c>
      <c r="BM27" s="94" t="s">
        <v>142</v>
      </c>
      <c r="BN27" s="94" t="s">
        <v>142</v>
      </c>
      <c r="BO27" s="94" t="s">
        <v>142</v>
      </c>
      <c r="BP27" s="94" t="s">
        <v>142</v>
      </c>
      <c r="BQ27" s="94" t="s">
        <v>142</v>
      </c>
      <c r="BR27" s="94" t="s">
        <v>142</v>
      </c>
      <c r="BS27" s="94" t="s">
        <v>142</v>
      </c>
      <c r="BT27" s="94" t="s">
        <v>142</v>
      </c>
      <c r="BU27" s="94" t="s">
        <v>142</v>
      </c>
      <c r="BV27" s="94" t="s">
        <v>142</v>
      </c>
      <c r="BW27" s="94" t="s">
        <v>142</v>
      </c>
      <c r="BX27" s="94" t="s">
        <v>142</v>
      </c>
      <c r="BY27" s="94" t="s">
        <v>142</v>
      </c>
      <c r="BZ27" s="94" t="s">
        <v>142</v>
      </c>
      <c r="CA27" s="94" t="s">
        <v>142</v>
      </c>
      <c r="CB27" s="94" t="s">
        <v>142</v>
      </c>
      <c r="CC27" s="94" t="s">
        <v>142</v>
      </c>
      <c r="CD27" s="94" t="s">
        <v>142</v>
      </c>
      <c r="CE27" s="94" t="s">
        <v>142</v>
      </c>
      <c r="CF27" s="94" t="s">
        <v>142</v>
      </c>
      <c r="CG27" s="94" t="s">
        <v>142</v>
      </c>
      <c r="CH27" s="94" t="s">
        <v>142</v>
      </c>
      <c r="CI27" s="94" t="s">
        <v>142</v>
      </c>
      <c r="CJ27" s="94" t="s">
        <v>142</v>
      </c>
      <c r="CK27" s="94" t="s">
        <v>142</v>
      </c>
      <c r="CL27" s="94" t="s">
        <v>142</v>
      </c>
      <c r="CM27" s="94" t="s">
        <v>142</v>
      </c>
      <c r="CN27" s="94" t="s">
        <v>142</v>
      </c>
      <c r="CO27" s="94" t="s">
        <v>142</v>
      </c>
      <c r="CP27" s="94" t="s">
        <v>142</v>
      </c>
      <c r="CQ27" s="94" t="s">
        <v>142</v>
      </c>
      <c r="CR27" s="94" t="s">
        <v>142</v>
      </c>
      <c r="CS27" s="94" t="s">
        <v>142</v>
      </c>
      <c r="CT27" s="94" t="s">
        <v>142</v>
      </c>
      <c r="CU27" s="94" t="s">
        <v>142</v>
      </c>
      <c r="CV27" s="94" t="s">
        <v>142</v>
      </c>
      <c r="CW27" s="94" t="s">
        <v>142</v>
      </c>
      <c r="CX27" s="94" t="s">
        <v>142</v>
      </c>
      <c r="CY27" s="94" t="s">
        <v>142</v>
      </c>
      <c r="CZ27" s="94" t="s">
        <v>142</v>
      </c>
      <c r="DA27" s="94" t="s">
        <v>142</v>
      </c>
      <c r="DB27" s="94" t="s">
        <v>142</v>
      </c>
      <c r="DC27" s="94" t="s">
        <v>142</v>
      </c>
      <c r="DD27" s="94" t="s">
        <v>142</v>
      </c>
      <c r="DE27" s="94" t="s">
        <v>142</v>
      </c>
      <c r="DF27" s="94" t="s">
        <v>142</v>
      </c>
      <c r="DG27" s="94" t="s">
        <v>142</v>
      </c>
      <c r="DH27" s="94" t="s">
        <v>142</v>
      </c>
      <c r="DI27" s="94" t="s">
        <v>142</v>
      </c>
      <c r="DJ27" s="94" t="s">
        <v>142</v>
      </c>
      <c r="DK27" s="94" t="s">
        <v>142</v>
      </c>
      <c r="DL27" s="94" t="s">
        <v>142</v>
      </c>
      <c r="DM27" s="94" t="s">
        <v>142</v>
      </c>
      <c r="DN27" s="94" t="s">
        <v>142</v>
      </c>
      <c r="DO27" s="94" t="s">
        <v>142</v>
      </c>
      <c r="DP27" s="94" t="s">
        <v>142</v>
      </c>
      <c r="DQ27" s="94" t="s">
        <v>142</v>
      </c>
      <c r="DR27" s="94" t="s">
        <v>142</v>
      </c>
      <c r="DS27" s="94" t="s">
        <v>142</v>
      </c>
      <c r="DT27" s="94" t="s">
        <v>142</v>
      </c>
      <c r="DU27" s="94" t="s">
        <v>142</v>
      </c>
      <c r="DV27" s="94" t="s">
        <v>142</v>
      </c>
      <c r="DW27" s="94" t="s">
        <v>142</v>
      </c>
      <c r="DX27" s="94" t="s">
        <v>142</v>
      </c>
      <c r="DY27" s="94" t="s">
        <v>142</v>
      </c>
      <c r="DZ27" s="94" t="s">
        <v>142</v>
      </c>
      <c r="EA27" s="94" t="s">
        <v>142</v>
      </c>
      <c r="EB27" s="94" t="s">
        <v>142</v>
      </c>
      <c r="EC27" s="94" t="s">
        <v>142</v>
      </c>
      <c r="ED27" s="94" t="s">
        <v>142</v>
      </c>
      <c r="EE27" s="94" t="s">
        <v>142</v>
      </c>
      <c r="EF27" s="94" t="s">
        <v>142</v>
      </c>
      <c r="EG27" s="94" t="s">
        <v>142</v>
      </c>
      <c r="EH27" s="94" t="s">
        <v>142</v>
      </c>
      <c r="EI27" s="94" t="s">
        <v>142</v>
      </c>
      <c r="EJ27" s="94" t="s">
        <v>142</v>
      </c>
      <c r="EK27" s="94" t="s">
        <v>142</v>
      </c>
      <c r="EL27" s="94" t="s">
        <v>142</v>
      </c>
      <c r="EM27" s="94" t="s">
        <v>142</v>
      </c>
      <c r="EN27" s="94" t="s">
        <v>142</v>
      </c>
      <c r="EO27" s="94" t="s">
        <v>142</v>
      </c>
      <c r="EP27" s="94" t="s">
        <v>142</v>
      </c>
      <c r="EQ27" s="94" t="s">
        <v>142</v>
      </c>
      <c r="ER27" s="94" t="s">
        <v>142</v>
      </c>
      <c r="ES27" s="94" t="s">
        <v>142</v>
      </c>
      <c r="ET27" s="94" t="s">
        <v>142</v>
      </c>
      <c r="EU27" s="94" t="s">
        <v>142</v>
      </c>
      <c r="EV27" s="94" t="s">
        <v>142</v>
      </c>
      <c r="EW27" s="94" t="s">
        <v>142</v>
      </c>
      <c r="EX27" s="94" t="s">
        <v>142</v>
      </c>
      <c r="EY27" s="94" t="s">
        <v>142</v>
      </c>
      <c r="EZ27" s="94" t="s">
        <v>142</v>
      </c>
      <c r="FA27" s="94" t="s">
        <v>142</v>
      </c>
      <c r="FB27" s="94" t="s">
        <v>142</v>
      </c>
      <c r="FC27" s="94" t="s">
        <v>142</v>
      </c>
      <c r="FD27" s="94" t="s">
        <v>142</v>
      </c>
      <c r="FE27" s="94" t="s">
        <v>142</v>
      </c>
      <c r="FF27" s="94" t="s">
        <v>142</v>
      </c>
      <c r="FG27" s="94" t="s">
        <v>142</v>
      </c>
      <c r="FH27" s="94" t="s">
        <v>142</v>
      </c>
      <c r="FI27" s="94" t="s">
        <v>142</v>
      </c>
      <c r="FJ27" s="94" t="s">
        <v>142</v>
      </c>
      <c r="FK27" s="94" t="s">
        <v>142</v>
      </c>
      <c r="FL27" s="94" t="s">
        <v>142</v>
      </c>
      <c r="FM27" s="94" t="s">
        <v>142</v>
      </c>
      <c r="FN27" s="94" t="s">
        <v>142</v>
      </c>
      <c r="FO27" s="94" t="s">
        <v>142</v>
      </c>
      <c r="FP27" s="94" t="s">
        <v>142</v>
      </c>
      <c r="FQ27" s="94" t="s">
        <v>142</v>
      </c>
      <c r="FR27" s="94" t="s">
        <v>142</v>
      </c>
      <c r="FS27" s="94" t="s">
        <v>142</v>
      </c>
      <c r="FT27" s="94" t="s">
        <v>142</v>
      </c>
      <c r="FU27" s="94" t="s">
        <v>142</v>
      </c>
      <c r="FV27" s="94" t="s">
        <v>142</v>
      </c>
      <c r="FW27" s="94" t="s">
        <v>142</v>
      </c>
      <c r="FX27" s="94" t="s">
        <v>142</v>
      </c>
      <c r="FY27" s="94" t="s">
        <v>142</v>
      </c>
      <c r="FZ27" s="94" t="s">
        <v>142</v>
      </c>
      <c r="GA27" s="94" t="s">
        <v>142</v>
      </c>
      <c r="GB27" s="94" t="s">
        <v>142</v>
      </c>
      <c r="GC27" s="94" t="s">
        <v>142</v>
      </c>
      <c r="GD27" s="94" t="s">
        <v>142</v>
      </c>
      <c r="GE27" s="94" t="s">
        <v>142</v>
      </c>
      <c r="GF27" s="94" t="s">
        <v>142</v>
      </c>
      <c r="GG27" s="94" t="s">
        <v>142</v>
      </c>
      <c r="GH27" s="94" t="s">
        <v>142</v>
      </c>
      <c r="GI27" s="94" t="s">
        <v>142</v>
      </c>
      <c r="GJ27" s="94" t="s">
        <v>142</v>
      </c>
      <c r="GK27" s="94" t="s">
        <v>142</v>
      </c>
      <c r="GL27" s="94" t="s">
        <v>142</v>
      </c>
      <c r="GM27" s="94" t="s">
        <v>142</v>
      </c>
      <c r="GN27" s="94" t="s">
        <v>142</v>
      </c>
      <c r="GO27" s="94" t="s">
        <v>142</v>
      </c>
      <c r="GP27" s="94" t="s">
        <v>142</v>
      </c>
      <c r="GQ27" s="94" t="s">
        <v>142</v>
      </c>
      <c r="GR27" s="94" t="s">
        <v>142</v>
      </c>
      <c r="GS27" s="94" t="s">
        <v>142</v>
      </c>
      <c r="GT27" s="94" t="s">
        <v>142</v>
      </c>
      <c r="GU27" s="94" t="s">
        <v>142</v>
      </c>
      <c r="GV27" s="94" t="s">
        <v>142</v>
      </c>
      <c r="GW27" s="94" t="s">
        <v>142</v>
      </c>
      <c r="GX27" s="94" t="s">
        <v>142</v>
      </c>
      <c r="GY27" s="94" t="s">
        <v>142</v>
      </c>
      <c r="GZ27" s="94" t="s">
        <v>142</v>
      </c>
      <c r="HA27" s="94" t="s">
        <v>142</v>
      </c>
      <c r="HB27" s="94" t="s">
        <v>142</v>
      </c>
      <c r="HC27" s="94" t="s">
        <v>142</v>
      </c>
      <c r="HD27" s="94" t="s">
        <v>142</v>
      </c>
      <c r="HE27" s="94" t="s">
        <v>142</v>
      </c>
      <c r="HF27" s="94" t="s">
        <v>142</v>
      </c>
      <c r="HG27" s="94" t="s">
        <v>142</v>
      </c>
      <c r="HH27" s="94" t="s">
        <v>142</v>
      </c>
      <c r="HI27" s="94" t="s">
        <v>142</v>
      </c>
      <c r="HJ27" s="94" t="s">
        <v>142</v>
      </c>
      <c r="HK27" s="94" t="s">
        <v>142</v>
      </c>
      <c r="HL27" s="94" t="s">
        <v>142</v>
      </c>
      <c r="HM27" s="94" t="s">
        <v>142</v>
      </c>
      <c r="HN27" s="94" t="s">
        <v>142</v>
      </c>
      <c r="HO27" s="94" t="s">
        <v>142</v>
      </c>
      <c r="HP27" s="94" t="s">
        <v>142</v>
      </c>
      <c r="HQ27" s="94" t="s">
        <v>142</v>
      </c>
      <c r="HR27" s="94" t="s">
        <v>142</v>
      </c>
      <c r="HS27" s="94" t="s">
        <v>142</v>
      </c>
      <c r="HT27" s="94" t="s">
        <v>142</v>
      </c>
      <c r="HU27" s="94" t="s">
        <v>142</v>
      </c>
      <c r="HV27" s="94" t="s">
        <v>142</v>
      </c>
      <c r="HW27" s="94" t="s">
        <v>142</v>
      </c>
      <c r="HX27" s="94" t="s">
        <v>142</v>
      </c>
      <c r="HY27" s="94" t="s">
        <v>142</v>
      </c>
      <c r="HZ27" s="94" t="s">
        <v>142</v>
      </c>
      <c r="IA27" s="94" t="s">
        <v>142</v>
      </c>
      <c r="IB27" s="94" t="s">
        <v>142</v>
      </c>
      <c r="IC27" s="94" t="s">
        <v>142</v>
      </c>
      <c r="ID27" s="94" t="s">
        <v>142</v>
      </c>
      <c r="IE27" s="94" t="s">
        <v>142</v>
      </c>
      <c r="IF27" s="94" t="s">
        <v>142</v>
      </c>
      <c r="IG27" s="94" t="s">
        <v>142</v>
      </c>
      <c r="IH27" s="94" t="s">
        <v>142</v>
      </c>
      <c r="II27" s="94" t="s">
        <v>142</v>
      </c>
      <c r="IJ27" s="94" t="s">
        <v>142</v>
      </c>
      <c r="IK27" s="94" t="s">
        <v>142</v>
      </c>
      <c r="IL27" s="94" t="s">
        <v>142</v>
      </c>
      <c r="IM27" s="94" t="s">
        <v>142</v>
      </c>
      <c r="IN27" s="94" t="s">
        <v>142</v>
      </c>
      <c r="IO27" s="94" t="s">
        <v>142</v>
      </c>
      <c r="IP27" s="94" t="s">
        <v>142</v>
      </c>
      <c r="IQ27" s="94" t="s">
        <v>142</v>
      </c>
      <c r="IR27" s="94" t="s">
        <v>142</v>
      </c>
      <c r="IS27" s="94" t="s">
        <v>142</v>
      </c>
      <c r="IT27" s="94" t="s">
        <v>142</v>
      </c>
      <c r="IU27" s="94" t="s">
        <v>142</v>
      </c>
      <c r="IV27" s="94" t="s">
        <v>142</v>
      </c>
      <c r="IW27" s="94" t="s">
        <v>142</v>
      </c>
      <c r="IX27" s="94" t="s">
        <v>142</v>
      </c>
      <c r="IY27" s="94" t="s">
        <v>142</v>
      </c>
      <c r="IZ27" s="94" t="s">
        <v>142</v>
      </c>
      <c r="JA27" s="94" t="s">
        <v>142</v>
      </c>
      <c r="JB27" s="94" t="s">
        <v>142</v>
      </c>
      <c r="JC27" s="94" t="s">
        <v>142</v>
      </c>
      <c r="JD27" s="94" t="s">
        <v>142</v>
      </c>
      <c r="JE27" s="94" t="s">
        <v>142</v>
      </c>
      <c r="JF27" s="94" t="s">
        <v>142</v>
      </c>
      <c r="JG27" s="94" t="s">
        <v>142</v>
      </c>
      <c r="JH27" s="94" t="s">
        <v>142</v>
      </c>
      <c r="JI27" s="94" t="s">
        <v>142</v>
      </c>
      <c r="JJ27" s="94" t="s">
        <v>142</v>
      </c>
      <c r="JK27" s="94" t="s">
        <v>142</v>
      </c>
      <c r="JL27" s="94" t="s">
        <v>142</v>
      </c>
      <c r="JM27" s="94" t="s">
        <v>142</v>
      </c>
      <c r="JN27" s="94" t="s">
        <v>142</v>
      </c>
      <c r="JO27" s="94" t="s">
        <v>142</v>
      </c>
      <c r="JP27" s="94" t="s">
        <v>142</v>
      </c>
      <c r="JQ27" s="94" t="s">
        <v>142</v>
      </c>
      <c r="JR27" s="94" t="s">
        <v>142</v>
      </c>
      <c r="JS27" s="94" t="s">
        <v>142</v>
      </c>
      <c r="JT27" s="94" t="s">
        <v>142</v>
      </c>
      <c r="JU27" s="94" t="s">
        <v>142</v>
      </c>
      <c r="JV27" s="94" t="s">
        <v>142</v>
      </c>
      <c r="JW27" s="94" t="s">
        <v>142</v>
      </c>
      <c r="JX27" s="94" t="s">
        <v>142</v>
      </c>
      <c r="JY27" s="94" t="s">
        <v>142</v>
      </c>
      <c r="JZ27" s="94" t="s">
        <v>142</v>
      </c>
      <c r="KA27" s="94" t="s">
        <v>142</v>
      </c>
      <c r="KB27" s="94" t="s">
        <v>142</v>
      </c>
      <c r="KC27" s="94" t="s">
        <v>142</v>
      </c>
      <c r="KD27" s="94" t="s">
        <v>142</v>
      </c>
      <c r="KE27" s="94" t="s">
        <v>142</v>
      </c>
      <c r="KF27" s="94" t="s">
        <v>142</v>
      </c>
      <c r="KG27" s="94" t="s">
        <v>142</v>
      </c>
      <c r="KH27" s="94" t="s">
        <v>142</v>
      </c>
      <c r="KI27" s="94" t="s">
        <v>142</v>
      </c>
      <c r="KJ27" s="94" t="s">
        <v>142</v>
      </c>
      <c r="KK27" s="94" t="s">
        <v>142</v>
      </c>
      <c r="KL27" s="94" t="s">
        <v>142</v>
      </c>
      <c r="KM27" s="94" t="s">
        <v>142</v>
      </c>
      <c r="KN27" s="94" t="s">
        <v>142</v>
      </c>
      <c r="KO27" s="94" t="s">
        <v>142</v>
      </c>
      <c r="KP27" s="94" t="s">
        <v>142</v>
      </c>
      <c r="KQ27" s="94" t="s">
        <v>142</v>
      </c>
      <c r="KR27" s="94" t="s">
        <v>142</v>
      </c>
      <c r="KS27" s="94" t="s">
        <v>142</v>
      </c>
      <c r="KT27" s="94" t="s">
        <v>142</v>
      </c>
      <c r="KU27" s="94" t="s">
        <v>142</v>
      </c>
      <c r="KV27" s="94" t="s">
        <v>142</v>
      </c>
      <c r="KW27" s="94" t="s">
        <v>142</v>
      </c>
      <c r="KX27" s="94" t="s">
        <v>142</v>
      </c>
      <c r="KY27" s="94" t="s">
        <v>142</v>
      </c>
      <c r="KZ27" s="94" t="s">
        <v>142</v>
      </c>
      <c r="LA27" s="94" t="s">
        <v>142</v>
      </c>
      <c r="LB27" s="94" t="s">
        <v>142</v>
      </c>
      <c r="LC27" s="94" t="s">
        <v>142</v>
      </c>
      <c r="LD27" s="94" t="s">
        <v>142</v>
      </c>
      <c r="LE27" s="94" t="s">
        <v>142</v>
      </c>
      <c r="LF27" s="94" t="s">
        <v>142</v>
      </c>
      <c r="LG27" s="94" t="s">
        <v>142</v>
      </c>
      <c r="LH27" s="94" t="s">
        <v>142</v>
      </c>
      <c r="LI27" s="94" t="s">
        <v>142</v>
      </c>
      <c r="LJ27" s="94" t="s">
        <v>142</v>
      </c>
      <c r="LK27" s="94" t="s">
        <v>142</v>
      </c>
      <c r="LL27" s="94" t="s">
        <v>142</v>
      </c>
      <c r="LM27" s="94" t="s">
        <v>142</v>
      </c>
      <c r="LN27" s="94" t="s">
        <v>142</v>
      </c>
      <c r="LO27" s="94" t="s">
        <v>142</v>
      </c>
      <c r="LP27" s="94" t="s">
        <v>142</v>
      </c>
      <c r="LQ27" s="94" t="s">
        <v>142</v>
      </c>
      <c r="LR27" s="94" t="s">
        <v>142</v>
      </c>
      <c r="LS27" s="94" t="s">
        <v>142</v>
      </c>
      <c r="LT27" s="94" t="s">
        <v>142</v>
      </c>
      <c r="LU27" s="94" t="s">
        <v>142</v>
      </c>
      <c r="LV27" s="94" t="s">
        <v>142</v>
      </c>
      <c r="LW27" s="94" t="s">
        <v>142</v>
      </c>
      <c r="LX27" s="94" t="s">
        <v>142</v>
      </c>
      <c r="LY27" s="94" t="s">
        <v>142</v>
      </c>
      <c r="LZ27" s="94" t="s">
        <v>142</v>
      </c>
      <c r="MA27" s="94" t="s">
        <v>142</v>
      </c>
      <c r="MB27" s="94" t="s">
        <v>142</v>
      </c>
      <c r="MC27" s="94" t="s">
        <v>142</v>
      </c>
      <c r="MD27" s="94" t="s">
        <v>142</v>
      </c>
      <c r="ME27" s="94" t="s">
        <v>142</v>
      </c>
      <c r="MF27" s="94" t="s">
        <v>142</v>
      </c>
      <c r="MG27" s="94" t="s">
        <v>142</v>
      </c>
      <c r="MH27" s="94" t="s">
        <v>142</v>
      </c>
      <c r="MI27" s="94" t="s">
        <v>142</v>
      </c>
      <c r="MJ27" s="94" t="s">
        <v>142</v>
      </c>
      <c r="MK27" s="94" t="s">
        <v>142</v>
      </c>
      <c r="ML27" s="94" t="s">
        <v>142</v>
      </c>
      <c r="MM27" s="94" t="s">
        <v>142</v>
      </c>
      <c r="MN27" s="94" t="s">
        <v>142</v>
      </c>
      <c r="MO27" s="94" t="s">
        <v>142</v>
      </c>
      <c r="MP27" s="94" t="s">
        <v>142</v>
      </c>
      <c r="MQ27" s="94" t="s">
        <v>142</v>
      </c>
      <c r="MR27" s="94" t="s">
        <v>142</v>
      </c>
      <c r="MS27" s="94" t="s">
        <v>142</v>
      </c>
      <c r="MT27" s="94" t="s">
        <v>142</v>
      </c>
      <c r="MU27" s="94" t="s">
        <v>142</v>
      </c>
      <c r="MV27" s="94" t="s">
        <v>142</v>
      </c>
      <c r="MW27" s="94" t="s">
        <v>142</v>
      </c>
      <c r="MX27" s="94" t="s">
        <v>142</v>
      </c>
      <c r="MY27" s="94" t="s">
        <v>142</v>
      </c>
      <c r="MZ27" s="94" t="s">
        <v>142</v>
      </c>
      <c r="NA27" s="94" t="s">
        <v>142</v>
      </c>
      <c r="NB27" s="94" t="s">
        <v>142</v>
      </c>
      <c r="NC27" s="94" t="s">
        <v>142</v>
      </c>
      <c r="ND27" s="94" t="s">
        <v>142</v>
      </c>
      <c r="NE27" s="94" t="s">
        <v>142</v>
      </c>
      <c r="NF27" s="94" t="s">
        <v>142</v>
      </c>
      <c r="NG27" s="94" t="s">
        <v>142</v>
      </c>
      <c r="NH27" s="94" t="s">
        <v>142</v>
      </c>
      <c r="NI27" s="94" t="s">
        <v>142</v>
      </c>
      <c r="NJ27" s="94" t="s">
        <v>142</v>
      </c>
      <c r="NK27" s="94" t="s">
        <v>142</v>
      </c>
      <c r="NL27" s="94" t="s">
        <v>142</v>
      </c>
      <c r="NM27" s="94" t="s">
        <v>142</v>
      </c>
      <c r="NN27" s="94" t="s">
        <v>142</v>
      </c>
      <c r="NO27" s="94" t="s">
        <v>142</v>
      </c>
      <c r="NP27" s="94" t="s">
        <v>142</v>
      </c>
      <c r="NQ27" s="94" t="s">
        <v>142</v>
      </c>
      <c r="NR27" s="94" t="s">
        <v>142</v>
      </c>
      <c r="NS27" s="94" t="s">
        <v>142</v>
      </c>
      <c r="NT27" s="94" t="s">
        <v>142</v>
      </c>
      <c r="NU27" s="94" t="s">
        <v>142</v>
      </c>
      <c r="NV27" s="94" t="s">
        <v>142</v>
      </c>
      <c r="NW27" s="94" t="s">
        <v>142</v>
      </c>
      <c r="NX27" s="94" t="s">
        <v>142</v>
      </c>
      <c r="NY27" s="94" t="s">
        <v>142</v>
      </c>
      <c r="NZ27" s="94" t="s">
        <v>142</v>
      </c>
      <c r="OA27" s="94" t="s">
        <v>142</v>
      </c>
      <c r="OB27" s="94" t="s">
        <v>142</v>
      </c>
      <c r="OC27" s="94" t="s">
        <v>142</v>
      </c>
      <c r="OD27" s="94" t="s">
        <v>142</v>
      </c>
      <c r="OE27" s="94" t="s">
        <v>142</v>
      </c>
      <c r="OF27" s="94" t="s">
        <v>142</v>
      </c>
      <c r="OG27" s="94" t="s">
        <v>142</v>
      </c>
      <c r="OH27" s="94" t="s">
        <v>142</v>
      </c>
      <c r="OI27" s="94" t="s">
        <v>142</v>
      </c>
      <c r="OJ27" s="94" t="s">
        <v>142</v>
      </c>
      <c r="OK27" s="94" t="s">
        <v>142</v>
      </c>
      <c r="OL27" s="94" t="s">
        <v>142</v>
      </c>
      <c r="OM27" s="94" t="s">
        <v>142</v>
      </c>
      <c r="ON27" s="94" t="s">
        <v>142</v>
      </c>
      <c r="OO27" s="94" t="s">
        <v>142</v>
      </c>
      <c r="OP27" s="94" t="s">
        <v>142</v>
      </c>
      <c r="OQ27" s="94" t="s">
        <v>142</v>
      </c>
      <c r="OR27" s="94" t="s">
        <v>142</v>
      </c>
      <c r="OS27" s="94" t="s">
        <v>142</v>
      </c>
      <c r="OT27" s="94" t="s">
        <v>142</v>
      </c>
      <c r="OU27" s="94" t="s">
        <v>142</v>
      </c>
      <c r="OV27" s="94" t="s">
        <v>142</v>
      </c>
      <c r="OW27" s="94" t="s">
        <v>142</v>
      </c>
      <c r="OX27" s="94" t="s">
        <v>142</v>
      </c>
      <c r="OY27" s="94" t="s">
        <v>142</v>
      </c>
      <c r="OZ27" s="94" t="s">
        <v>142</v>
      </c>
      <c r="PA27" s="94" t="s">
        <v>142</v>
      </c>
      <c r="PB27" s="94" t="s">
        <v>142</v>
      </c>
      <c r="PC27" s="94" t="s">
        <v>142</v>
      </c>
      <c r="PD27" s="94" t="s">
        <v>142</v>
      </c>
      <c r="PE27" s="94" t="s">
        <v>142</v>
      </c>
      <c r="PF27" s="94" t="s">
        <v>142</v>
      </c>
      <c r="PG27" s="94" t="s">
        <v>142</v>
      </c>
      <c r="PH27" s="94" t="s">
        <v>142</v>
      </c>
      <c r="PI27" s="94" t="s">
        <v>142</v>
      </c>
      <c r="PJ27" s="94" t="s">
        <v>142</v>
      </c>
      <c r="PK27" s="94" t="s">
        <v>142</v>
      </c>
      <c r="PL27" s="94" t="s">
        <v>142</v>
      </c>
      <c r="PM27" s="94" t="s">
        <v>142</v>
      </c>
      <c r="PN27" s="94" t="s">
        <v>142</v>
      </c>
      <c r="PO27" s="94" t="s">
        <v>142</v>
      </c>
      <c r="PP27" s="94" t="s">
        <v>142</v>
      </c>
      <c r="PQ27" s="94" t="s">
        <v>142</v>
      </c>
      <c r="PR27" s="94" t="s">
        <v>142</v>
      </c>
      <c r="PS27" s="94" t="s">
        <v>142</v>
      </c>
      <c r="PT27" s="94" t="s">
        <v>142</v>
      </c>
      <c r="PU27" s="94" t="s">
        <v>142</v>
      </c>
      <c r="PV27" s="94" t="s">
        <v>142</v>
      </c>
      <c r="PW27" s="94" t="s">
        <v>142</v>
      </c>
      <c r="PX27" s="94" t="s">
        <v>142</v>
      </c>
      <c r="PY27" s="94" t="s">
        <v>142</v>
      </c>
      <c r="PZ27" s="94" t="s">
        <v>142</v>
      </c>
      <c r="QA27" s="94" t="s">
        <v>142</v>
      </c>
      <c r="QB27" s="94" t="s">
        <v>142</v>
      </c>
      <c r="QC27" s="94" t="s">
        <v>142</v>
      </c>
      <c r="QD27" s="94" t="s">
        <v>142</v>
      </c>
      <c r="QE27" s="94" t="s">
        <v>142</v>
      </c>
      <c r="QF27" s="94" t="s">
        <v>142</v>
      </c>
      <c r="QG27" s="94" t="s">
        <v>142</v>
      </c>
      <c r="QH27" s="94" t="s">
        <v>142</v>
      </c>
      <c r="QI27" s="94" t="s">
        <v>142</v>
      </c>
      <c r="QJ27" s="94" t="s">
        <v>142</v>
      </c>
      <c r="QK27" s="94" t="s">
        <v>142</v>
      </c>
      <c r="QL27" s="94" t="s">
        <v>142</v>
      </c>
      <c r="QM27" s="94" t="s">
        <v>142</v>
      </c>
      <c r="QN27" s="94" t="s">
        <v>142</v>
      </c>
      <c r="QO27" s="94" t="s">
        <v>142</v>
      </c>
      <c r="QP27" s="94" t="s">
        <v>142</v>
      </c>
      <c r="QQ27" s="94" t="s">
        <v>142</v>
      </c>
      <c r="QR27" s="94" t="s">
        <v>142</v>
      </c>
      <c r="QS27" s="94" t="s">
        <v>142</v>
      </c>
      <c r="QT27" s="94" t="s">
        <v>142</v>
      </c>
      <c r="QU27" s="94" t="s">
        <v>142</v>
      </c>
      <c r="QV27" s="94" t="s">
        <v>142</v>
      </c>
      <c r="QW27" s="94" t="s">
        <v>142</v>
      </c>
      <c r="QX27" s="94" t="s">
        <v>142</v>
      </c>
      <c r="QY27" s="94" t="s">
        <v>142</v>
      </c>
      <c r="QZ27" s="94" t="s">
        <v>142</v>
      </c>
      <c r="RA27" s="94" t="s">
        <v>142</v>
      </c>
      <c r="RB27" s="94" t="s">
        <v>142</v>
      </c>
      <c r="RC27" s="94" t="s">
        <v>142</v>
      </c>
      <c r="RD27" s="94" t="s">
        <v>142</v>
      </c>
      <c r="RE27" s="94" t="s">
        <v>142</v>
      </c>
      <c r="RF27" s="94" t="s">
        <v>142</v>
      </c>
      <c r="RG27" s="94" t="s">
        <v>142</v>
      </c>
      <c r="RH27" s="94" t="s">
        <v>142</v>
      </c>
      <c r="RI27" s="94" t="s">
        <v>142</v>
      </c>
      <c r="RJ27" s="94" t="s">
        <v>142</v>
      </c>
      <c r="RK27" s="94" t="s">
        <v>142</v>
      </c>
      <c r="RL27" s="94" t="s">
        <v>142</v>
      </c>
      <c r="RM27" s="94" t="s">
        <v>142</v>
      </c>
      <c r="RN27" s="94" t="s">
        <v>142</v>
      </c>
      <c r="RO27" s="94" t="s">
        <v>142</v>
      </c>
      <c r="RP27" s="94" t="s">
        <v>142</v>
      </c>
      <c r="RQ27" s="94" t="s">
        <v>142</v>
      </c>
      <c r="RR27" s="94" t="s">
        <v>142</v>
      </c>
      <c r="RS27" s="94" t="s">
        <v>142</v>
      </c>
      <c r="RT27" s="94" t="s">
        <v>142</v>
      </c>
      <c r="RU27" s="94" t="s">
        <v>142</v>
      </c>
      <c r="RV27" s="94" t="s">
        <v>142</v>
      </c>
      <c r="RW27" s="94" t="s">
        <v>142</v>
      </c>
      <c r="RX27" s="94" t="s">
        <v>142</v>
      </c>
      <c r="RY27" s="94" t="s">
        <v>142</v>
      </c>
      <c r="RZ27" s="94" t="s">
        <v>142</v>
      </c>
      <c r="SA27" s="94" t="s">
        <v>142</v>
      </c>
      <c r="SB27" s="94" t="s">
        <v>142</v>
      </c>
      <c r="SC27" s="94" t="s">
        <v>142</v>
      </c>
      <c r="SD27" s="94" t="s">
        <v>142</v>
      </c>
      <c r="SE27" s="94" t="s">
        <v>142</v>
      </c>
      <c r="SF27" s="94" t="s">
        <v>142</v>
      </c>
      <c r="SG27" s="94" t="s">
        <v>142</v>
      </c>
      <c r="SH27" s="94" t="s">
        <v>142</v>
      </c>
      <c r="SI27" s="94" t="s">
        <v>142</v>
      </c>
      <c r="SJ27" s="94" t="s">
        <v>142</v>
      </c>
      <c r="SK27" s="94" t="s">
        <v>142</v>
      </c>
      <c r="SL27" s="94" t="s">
        <v>142</v>
      </c>
      <c r="SM27" s="94" t="s">
        <v>142</v>
      </c>
      <c r="SN27" s="94" t="s">
        <v>142</v>
      </c>
      <c r="SO27" s="94" t="s">
        <v>142</v>
      </c>
      <c r="SP27" s="94" t="s">
        <v>142</v>
      </c>
      <c r="SQ27" s="94" t="s">
        <v>142</v>
      </c>
      <c r="SR27" s="94" t="s">
        <v>142</v>
      </c>
      <c r="SS27" s="94" t="s">
        <v>142</v>
      </c>
      <c r="ST27" s="94" t="s">
        <v>142</v>
      </c>
      <c r="SU27" s="94" t="s">
        <v>142</v>
      </c>
      <c r="SV27" s="94" t="s">
        <v>142</v>
      </c>
      <c r="SW27" s="94" t="s">
        <v>142</v>
      </c>
      <c r="SX27" s="94" t="s">
        <v>142</v>
      </c>
      <c r="SY27" s="94" t="s">
        <v>142</v>
      </c>
      <c r="SZ27" s="94" t="s">
        <v>142</v>
      </c>
      <c r="TA27" s="94" t="s">
        <v>142</v>
      </c>
      <c r="TB27" s="94" t="s">
        <v>142</v>
      </c>
      <c r="TC27" s="94" t="s">
        <v>142</v>
      </c>
      <c r="TD27" s="94" t="s">
        <v>142</v>
      </c>
      <c r="TE27" s="94" t="s">
        <v>142</v>
      </c>
      <c r="TF27" s="94" t="s">
        <v>142</v>
      </c>
      <c r="TG27" s="94" t="s">
        <v>142</v>
      </c>
      <c r="TH27" s="94" t="s">
        <v>142</v>
      </c>
      <c r="TI27" s="94" t="s">
        <v>142</v>
      </c>
      <c r="TJ27" s="94" t="s">
        <v>142</v>
      </c>
      <c r="TK27" s="94" t="s">
        <v>142</v>
      </c>
      <c r="TL27" s="94" t="s">
        <v>142</v>
      </c>
      <c r="TM27" s="94" t="s">
        <v>142</v>
      </c>
      <c r="TN27" s="94" t="s">
        <v>142</v>
      </c>
      <c r="TO27" s="94" t="s">
        <v>142</v>
      </c>
      <c r="TP27" s="94" t="s">
        <v>142</v>
      </c>
      <c r="TQ27" s="94" t="s">
        <v>142</v>
      </c>
      <c r="TR27" s="94" t="s">
        <v>142</v>
      </c>
      <c r="TS27" s="94" t="s">
        <v>142</v>
      </c>
      <c r="TT27" s="94" t="s">
        <v>142</v>
      </c>
      <c r="TU27" s="94" t="s">
        <v>142</v>
      </c>
      <c r="TV27" s="94" t="s">
        <v>142</v>
      </c>
      <c r="TW27" s="94" t="s">
        <v>142</v>
      </c>
      <c r="TX27" s="94" t="s">
        <v>142</v>
      </c>
      <c r="TY27" s="94" t="s">
        <v>142</v>
      </c>
      <c r="TZ27" s="94" t="s">
        <v>142</v>
      </c>
      <c r="UA27" s="94" t="s">
        <v>142</v>
      </c>
      <c r="UB27" s="94" t="s">
        <v>142</v>
      </c>
      <c r="UC27" s="94" t="s">
        <v>142</v>
      </c>
      <c r="UD27" s="94" t="s">
        <v>142</v>
      </c>
      <c r="UE27" s="94" t="s">
        <v>142</v>
      </c>
      <c r="UF27" s="94" t="s">
        <v>142</v>
      </c>
      <c r="UG27" s="94" t="s">
        <v>142</v>
      </c>
      <c r="UH27" s="94" t="s">
        <v>142</v>
      </c>
      <c r="UI27" s="94" t="s">
        <v>142</v>
      </c>
      <c r="UJ27" s="94" t="s">
        <v>142</v>
      </c>
      <c r="UK27" s="94" t="s">
        <v>142</v>
      </c>
      <c r="UL27" s="94" t="s">
        <v>142</v>
      </c>
      <c r="UM27" s="94" t="s">
        <v>142</v>
      </c>
      <c r="UN27" s="94" t="s">
        <v>142</v>
      </c>
      <c r="UO27" s="94" t="s">
        <v>142</v>
      </c>
      <c r="UP27" s="94" t="s">
        <v>142</v>
      </c>
      <c r="UQ27" s="94" t="s">
        <v>142</v>
      </c>
      <c r="UR27" s="94" t="s">
        <v>142</v>
      </c>
      <c r="US27" s="94" t="s">
        <v>142</v>
      </c>
      <c r="UT27" s="94" t="s">
        <v>142</v>
      </c>
      <c r="UU27" s="94" t="s">
        <v>142</v>
      </c>
      <c r="UV27" s="94" t="s">
        <v>142</v>
      </c>
      <c r="UW27" s="94" t="s">
        <v>142</v>
      </c>
      <c r="UX27" s="94" t="s">
        <v>142</v>
      </c>
      <c r="UY27" s="94" t="s">
        <v>142</v>
      </c>
      <c r="UZ27" s="94" t="s">
        <v>142</v>
      </c>
      <c r="VA27" s="94" t="s">
        <v>142</v>
      </c>
      <c r="VB27" s="94" t="s">
        <v>142</v>
      </c>
      <c r="VC27" s="94" t="s">
        <v>142</v>
      </c>
      <c r="VD27" s="94" t="s">
        <v>142</v>
      </c>
      <c r="VE27" s="94" t="s">
        <v>142</v>
      </c>
      <c r="VF27" s="94" t="s">
        <v>142</v>
      </c>
      <c r="VG27" s="94" t="s">
        <v>142</v>
      </c>
      <c r="VH27" s="94" t="s">
        <v>142</v>
      </c>
      <c r="VI27" s="94" t="s">
        <v>142</v>
      </c>
      <c r="VJ27" s="94" t="s">
        <v>142</v>
      </c>
      <c r="VK27" s="94" t="s">
        <v>142</v>
      </c>
      <c r="VL27" s="94" t="s">
        <v>142</v>
      </c>
      <c r="VM27" s="94" t="s">
        <v>142</v>
      </c>
      <c r="VN27" s="94" t="s">
        <v>142</v>
      </c>
      <c r="VO27" s="94" t="s">
        <v>142</v>
      </c>
      <c r="VP27" s="94" t="s">
        <v>142</v>
      </c>
      <c r="VQ27" s="94" t="s">
        <v>142</v>
      </c>
      <c r="VR27" s="94" t="s">
        <v>142</v>
      </c>
      <c r="VS27" s="94" t="s">
        <v>142</v>
      </c>
      <c r="VT27" s="94" t="s">
        <v>142</v>
      </c>
      <c r="VU27" s="94" t="s">
        <v>142</v>
      </c>
      <c r="VV27" s="94" t="s">
        <v>142</v>
      </c>
      <c r="VW27" s="94" t="s">
        <v>142</v>
      </c>
      <c r="VX27" s="94" t="s">
        <v>142</v>
      </c>
      <c r="VY27" s="94" t="s">
        <v>142</v>
      </c>
      <c r="VZ27" s="94" t="s">
        <v>142</v>
      </c>
      <c r="WA27" s="94" t="s">
        <v>142</v>
      </c>
      <c r="WB27" s="94" t="s">
        <v>142</v>
      </c>
      <c r="WC27" s="94" t="s">
        <v>142</v>
      </c>
      <c r="WD27" s="94" t="s">
        <v>142</v>
      </c>
      <c r="WE27" s="94" t="s">
        <v>142</v>
      </c>
      <c r="WF27" s="94" t="s">
        <v>142</v>
      </c>
      <c r="WG27" s="94" t="s">
        <v>142</v>
      </c>
      <c r="WH27" s="94" t="s">
        <v>142</v>
      </c>
      <c r="WI27" s="94" t="s">
        <v>142</v>
      </c>
      <c r="WJ27" s="94" t="s">
        <v>142</v>
      </c>
      <c r="WK27" s="94" t="s">
        <v>142</v>
      </c>
      <c r="WL27" s="94" t="s">
        <v>142</v>
      </c>
      <c r="WM27" s="94" t="s">
        <v>142</v>
      </c>
      <c r="WN27" s="94" t="s">
        <v>142</v>
      </c>
      <c r="WO27" s="94" t="s">
        <v>142</v>
      </c>
      <c r="WP27" s="94" t="s">
        <v>142</v>
      </c>
      <c r="WQ27" s="94" t="s">
        <v>142</v>
      </c>
      <c r="WR27" s="94" t="s">
        <v>142</v>
      </c>
      <c r="WS27" s="94" t="s">
        <v>142</v>
      </c>
      <c r="WT27" s="94" t="s">
        <v>142</v>
      </c>
      <c r="WU27" s="94" t="s">
        <v>142</v>
      </c>
      <c r="WV27" s="94" t="s">
        <v>142</v>
      </c>
      <c r="WW27" s="94" t="s">
        <v>142</v>
      </c>
      <c r="WX27" s="94" t="s">
        <v>142</v>
      </c>
      <c r="WY27" s="94" t="s">
        <v>142</v>
      </c>
      <c r="WZ27" s="94" t="s">
        <v>142</v>
      </c>
      <c r="XA27" s="94" t="s">
        <v>142</v>
      </c>
      <c r="XB27" s="94" t="s">
        <v>142</v>
      </c>
      <c r="XC27" s="94" t="s">
        <v>142</v>
      </c>
      <c r="XD27" s="94" t="s">
        <v>142</v>
      </c>
      <c r="XE27" s="94" t="s">
        <v>142</v>
      </c>
      <c r="XF27" s="94" t="s">
        <v>142</v>
      </c>
      <c r="XG27" s="94" t="s">
        <v>142</v>
      </c>
      <c r="XH27" s="94" t="s">
        <v>142</v>
      </c>
      <c r="XI27" s="94" t="s">
        <v>142</v>
      </c>
      <c r="XJ27" s="94" t="s">
        <v>142</v>
      </c>
      <c r="XK27" s="94" t="s">
        <v>142</v>
      </c>
      <c r="XL27" s="94" t="s">
        <v>142</v>
      </c>
      <c r="XM27" s="94" t="s">
        <v>142</v>
      </c>
      <c r="XN27" s="94" t="s">
        <v>142</v>
      </c>
      <c r="XO27" s="94" t="s">
        <v>142</v>
      </c>
      <c r="XP27" s="94" t="s">
        <v>142</v>
      </c>
      <c r="XQ27" s="94" t="s">
        <v>142</v>
      </c>
      <c r="XR27" s="94" t="s">
        <v>142</v>
      </c>
      <c r="XS27" s="94" t="s">
        <v>142</v>
      </c>
      <c r="XT27" s="94" t="s">
        <v>142</v>
      </c>
      <c r="XU27" s="94" t="s">
        <v>142</v>
      </c>
      <c r="XV27" s="94" t="s">
        <v>142</v>
      </c>
      <c r="XW27" s="94" t="s">
        <v>142</v>
      </c>
      <c r="XX27" s="94" t="s">
        <v>142</v>
      </c>
      <c r="XY27" s="94" t="s">
        <v>142</v>
      </c>
      <c r="XZ27" s="94" t="s">
        <v>142</v>
      </c>
      <c r="YA27" s="94" t="s">
        <v>142</v>
      </c>
      <c r="YB27" s="94" t="s">
        <v>142</v>
      </c>
      <c r="YC27" s="94" t="s">
        <v>142</v>
      </c>
      <c r="YD27" s="94" t="s">
        <v>142</v>
      </c>
      <c r="YE27" s="94" t="s">
        <v>142</v>
      </c>
      <c r="YF27" s="94" t="s">
        <v>142</v>
      </c>
      <c r="YG27" s="94" t="s">
        <v>142</v>
      </c>
      <c r="YH27" s="94" t="s">
        <v>142</v>
      </c>
      <c r="YI27" s="94" t="s">
        <v>142</v>
      </c>
      <c r="YJ27" s="94" t="s">
        <v>142</v>
      </c>
      <c r="YK27" s="94" t="s">
        <v>142</v>
      </c>
      <c r="YL27" s="94" t="s">
        <v>142</v>
      </c>
      <c r="YM27" s="94" t="s">
        <v>142</v>
      </c>
      <c r="YN27" s="94" t="s">
        <v>142</v>
      </c>
      <c r="YO27" s="94" t="s">
        <v>142</v>
      </c>
      <c r="YP27" s="94" t="s">
        <v>142</v>
      </c>
      <c r="YQ27" s="94" t="s">
        <v>142</v>
      </c>
      <c r="YR27" s="94" t="s">
        <v>142</v>
      </c>
      <c r="YS27" s="94" t="s">
        <v>142</v>
      </c>
      <c r="YT27" s="94" t="s">
        <v>142</v>
      </c>
      <c r="YU27" s="94" t="s">
        <v>142</v>
      </c>
      <c r="YV27" s="94" t="s">
        <v>142</v>
      </c>
      <c r="YW27" s="94" t="s">
        <v>142</v>
      </c>
      <c r="YX27" s="94" t="s">
        <v>142</v>
      </c>
      <c r="YY27" s="94" t="s">
        <v>142</v>
      </c>
      <c r="YZ27" s="94" t="s">
        <v>142</v>
      </c>
      <c r="ZA27" s="94" t="s">
        <v>142</v>
      </c>
      <c r="ZB27" s="94" t="s">
        <v>142</v>
      </c>
      <c r="ZC27" s="94" t="s">
        <v>142</v>
      </c>
      <c r="ZD27" s="94" t="s">
        <v>142</v>
      </c>
      <c r="ZE27" s="94" t="s">
        <v>142</v>
      </c>
      <c r="ZF27" s="94" t="s">
        <v>142</v>
      </c>
      <c r="ZG27" s="94" t="s">
        <v>142</v>
      </c>
      <c r="ZH27" s="94" t="s">
        <v>142</v>
      </c>
      <c r="ZI27" s="94" t="s">
        <v>142</v>
      </c>
      <c r="ZJ27" s="94" t="s">
        <v>142</v>
      </c>
      <c r="ZK27" s="94" t="s">
        <v>142</v>
      </c>
      <c r="ZL27" s="94" t="s">
        <v>142</v>
      </c>
      <c r="ZM27" s="94" t="s">
        <v>142</v>
      </c>
      <c r="ZN27" s="94" t="s">
        <v>142</v>
      </c>
      <c r="ZO27" s="94" t="s">
        <v>142</v>
      </c>
      <c r="ZP27" s="94" t="s">
        <v>142</v>
      </c>
      <c r="ZQ27" s="94" t="s">
        <v>142</v>
      </c>
      <c r="ZR27" s="94" t="s">
        <v>142</v>
      </c>
      <c r="ZS27" s="94" t="s">
        <v>142</v>
      </c>
      <c r="ZT27" s="94" t="s">
        <v>142</v>
      </c>
      <c r="ZU27" s="94" t="s">
        <v>142</v>
      </c>
      <c r="ZV27" s="94" t="s">
        <v>142</v>
      </c>
      <c r="ZW27" s="94" t="s">
        <v>142</v>
      </c>
      <c r="ZX27" s="94" t="s">
        <v>142</v>
      </c>
      <c r="ZY27" s="94" t="s">
        <v>142</v>
      </c>
      <c r="ZZ27" s="94" t="s">
        <v>142</v>
      </c>
      <c r="AAA27" s="94" t="s">
        <v>142</v>
      </c>
      <c r="AAB27" s="94" t="s">
        <v>142</v>
      </c>
      <c r="AAC27" s="94" t="s">
        <v>142</v>
      </c>
      <c r="AAD27" s="94" t="s">
        <v>142</v>
      </c>
      <c r="AAE27" s="94" t="s">
        <v>142</v>
      </c>
      <c r="AAF27" s="94" t="s">
        <v>142</v>
      </c>
      <c r="AAG27" s="94" t="s">
        <v>142</v>
      </c>
      <c r="AAH27" s="94" t="s">
        <v>142</v>
      </c>
      <c r="AAI27" s="94" t="s">
        <v>142</v>
      </c>
      <c r="AAJ27" s="94" t="s">
        <v>142</v>
      </c>
      <c r="AAK27" s="94" t="s">
        <v>142</v>
      </c>
      <c r="AAL27" s="94" t="s">
        <v>142</v>
      </c>
      <c r="AAM27" s="94" t="s">
        <v>142</v>
      </c>
      <c r="AAN27" s="94" t="s">
        <v>142</v>
      </c>
      <c r="AAO27" s="94" t="s">
        <v>142</v>
      </c>
      <c r="AAP27" s="94" t="s">
        <v>142</v>
      </c>
      <c r="AAQ27" s="94" t="s">
        <v>142</v>
      </c>
      <c r="AAR27" s="94" t="s">
        <v>142</v>
      </c>
      <c r="AAS27" s="94" t="s">
        <v>142</v>
      </c>
      <c r="AAT27" s="94" t="s">
        <v>142</v>
      </c>
      <c r="AAU27" s="94" t="s">
        <v>142</v>
      </c>
      <c r="AAV27" s="94" t="s">
        <v>142</v>
      </c>
      <c r="AAW27" s="94" t="s">
        <v>142</v>
      </c>
      <c r="AAX27" s="94" t="s">
        <v>142</v>
      </c>
      <c r="AAY27" s="94" t="s">
        <v>142</v>
      </c>
      <c r="AAZ27" s="94" t="s">
        <v>142</v>
      </c>
      <c r="ABA27" s="94" t="s">
        <v>142</v>
      </c>
      <c r="ABB27" s="94" t="s">
        <v>142</v>
      </c>
      <c r="ABC27" s="94" t="s">
        <v>142</v>
      </c>
      <c r="ABD27" s="94" t="s">
        <v>142</v>
      </c>
      <c r="ABE27" s="94" t="s">
        <v>142</v>
      </c>
      <c r="ABF27" s="94" t="s">
        <v>142</v>
      </c>
      <c r="ABG27" s="94" t="s">
        <v>142</v>
      </c>
      <c r="ABH27" s="94" t="s">
        <v>142</v>
      </c>
      <c r="ABI27" s="94" t="s">
        <v>142</v>
      </c>
      <c r="ABJ27" s="94" t="s">
        <v>142</v>
      </c>
      <c r="ABK27" s="94" t="s">
        <v>142</v>
      </c>
      <c r="ABL27" s="94" t="s">
        <v>142</v>
      </c>
      <c r="ABM27" s="94" t="s">
        <v>142</v>
      </c>
      <c r="ABN27" s="94" t="s">
        <v>142</v>
      </c>
      <c r="ABO27" s="94" t="s">
        <v>142</v>
      </c>
      <c r="ABP27" s="94" t="s">
        <v>142</v>
      </c>
      <c r="ABQ27" s="94" t="s">
        <v>142</v>
      </c>
      <c r="ABR27" s="94" t="s">
        <v>142</v>
      </c>
      <c r="ABS27" s="94" t="s">
        <v>142</v>
      </c>
      <c r="ABT27" s="94" t="s">
        <v>142</v>
      </c>
      <c r="ABU27" s="94" t="s">
        <v>142</v>
      </c>
      <c r="ABV27" s="94" t="s">
        <v>142</v>
      </c>
      <c r="ABW27" s="94" t="s">
        <v>142</v>
      </c>
      <c r="ABX27" s="94" t="s">
        <v>142</v>
      </c>
      <c r="ABY27" s="94" t="s">
        <v>142</v>
      </c>
      <c r="ABZ27" s="94" t="s">
        <v>142</v>
      </c>
      <c r="ACA27" s="94" t="s">
        <v>142</v>
      </c>
      <c r="ACB27" s="94" t="s">
        <v>142</v>
      </c>
      <c r="ACC27" s="94" t="s">
        <v>142</v>
      </c>
      <c r="ACD27" s="94" t="s">
        <v>142</v>
      </c>
      <c r="ACE27" s="94" t="s">
        <v>142</v>
      </c>
      <c r="ACF27" s="94" t="s">
        <v>142</v>
      </c>
      <c r="ACG27" s="94" t="s">
        <v>142</v>
      </c>
      <c r="ACH27" s="94" t="s">
        <v>142</v>
      </c>
      <c r="ACI27" s="94" t="s">
        <v>142</v>
      </c>
      <c r="ACJ27" s="94" t="s">
        <v>142</v>
      </c>
      <c r="ACK27" s="94" t="s">
        <v>142</v>
      </c>
      <c r="ACL27" s="94" t="s">
        <v>142</v>
      </c>
      <c r="ACM27" s="94" t="s">
        <v>142</v>
      </c>
      <c r="ACN27" s="94" t="s">
        <v>142</v>
      </c>
      <c r="ACO27" s="94" t="s">
        <v>142</v>
      </c>
      <c r="ACP27" s="94" t="s">
        <v>142</v>
      </c>
      <c r="ACQ27" s="94" t="s">
        <v>142</v>
      </c>
      <c r="ACR27" s="94" t="s">
        <v>142</v>
      </c>
      <c r="ACS27" s="94" t="s">
        <v>142</v>
      </c>
      <c r="ACT27" s="94" t="s">
        <v>142</v>
      </c>
      <c r="ACU27" s="94" t="s">
        <v>142</v>
      </c>
      <c r="ACV27" s="94" t="s">
        <v>142</v>
      </c>
      <c r="ACW27" s="94" t="s">
        <v>142</v>
      </c>
      <c r="ACX27" s="94" t="s">
        <v>142</v>
      </c>
      <c r="ACY27" s="94" t="s">
        <v>142</v>
      </c>
      <c r="ACZ27" s="94" t="s">
        <v>142</v>
      </c>
      <c r="ADA27" s="94" t="s">
        <v>142</v>
      </c>
      <c r="ADB27" s="94" t="s">
        <v>142</v>
      </c>
      <c r="ADC27" s="94" t="s">
        <v>142</v>
      </c>
      <c r="ADD27" s="94" t="s">
        <v>142</v>
      </c>
      <c r="ADE27" s="94" t="s">
        <v>142</v>
      </c>
      <c r="ADF27" s="94" t="s">
        <v>142</v>
      </c>
      <c r="ADG27" s="94" t="s">
        <v>142</v>
      </c>
      <c r="ADH27" s="94" t="s">
        <v>142</v>
      </c>
      <c r="ADI27" s="94" t="s">
        <v>142</v>
      </c>
      <c r="ADJ27" s="94" t="s">
        <v>142</v>
      </c>
      <c r="ADK27" s="94" t="s">
        <v>142</v>
      </c>
      <c r="ADL27" s="94" t="s">
        <v>142</v>
      </c>
      <c r="ADM27" s="94" t="s">
        <v>142</v>
      </c>
      <c r="ADN27" s="94" t="s">
        <v>142</v>
      </c>
      <c r="ADO27" s="94" t="s">
        <v>142</v>
      </c>
      <c r="ADP27" s="94" t="s">
        <v>142</v>
      </c>
      <c r="ADQ27" s="94" t="s">
        <v>142</v>
      </c>
      <c r="ADR27" s="94" t="s">
        <v>142</v>
      </c>
      <c r="ADS27" s="94" t="s">
        <v>142</v>
      </c>
      <c r="ADT27" s="94" t="s">
        <v>142</v>
      </c>
      <c r="ADU27" s="94" t="s">
        <v>142</v>
      </c>
      <c r="ADV27" s="94" t="s">
        <v>142</v>
      </c>
      <c r="ADW27" s="94" t="s">
        <v>142</v>
      </c>
      <c r="ADX27" s="94" t="s">
        <v>142</v>
      </c>
      <c r="ADY27" s="94" t="s">
        <v>142</v>
      </c>
      <c r="ADZ27" s="94" t="s">
        <v>142</v>
      </c>
      <c r="AEA27" s="94" t="s">
        <v>142</v>
      </c>
      <c r="AEB27" s="94" t="s">
        <v>142</v>
      </c>
      <c r="AEC27" s="94" t="s">
        <v>142</v>
      </c>
      <c r="AED27" s="94" t="s">
        <v>142</v>
      </c>
      <c r="AEE27" s="94" t="s">
        <v>142</v>
      </c>
      <c r="AEF27" s="94" t="s">
        <v>142</v>
      </c>
      <c r="AEG27" s="94" t="s">
        <v>142</v>
      </c>
      <c r="AEH27" s="94" t="s">
        <v>142</v>
      </c>
      <c r="AEI27" s="94" t="s">
        <v>142</v>
      </c>
      <c r="AEJ27" s="94" t="s">
        <v>142</v>
      </c>
      <c r="AEK27" s="94" t="s">
        <v>142</v>
      </c>
      <c r="AEL27" s="94" t="s">
        <v>142</v>
      </c>
      <c r="AEM27" s="94" t="s">
        <v>142</v>
      </c>
      <c r="AEN27" s="94" t="s">
        <v>142</v>
      </c>
      <c r="AEO27" s="94" t="s">
        <v>142</v>
      </c>
      <c r="AEP27" s="94" t="s">
        <v>142</v>
      </c>
      <c r="AEQ27" s="94" t="s">
        <v>142</v>
      </c>
      <c r="AER27" s="94" t="s">
        <v>142</v>
      </c>
      <c r="AES27" s="94" t="s">
        <v>142</v>
      </c>
      <c r="AET27" s="94" t="s">
        <v>142</v>
      </c>
      <c r="AEU27" s="94" t="s">
        <v>142</v>
      </c>
      <c r="AEV27" s="94" t="s">
        <v>142</v>
      </c>
      <c r="AEW27" s="94" t="s">
        <v>142</v>
      </c>
      <c r="AEX27" s="94" t="s">
        <v>142</v>
      </c>
      <c r="AEY27" s="94" t="s">
        <v>142</v>
      </c>
      <c r="AEZ27" s="94" t="s">
        <v>142</v>
      </c>
      <c r="AFA27" s="94" t="s">
        <v>142</v>
      </c>
      <c r="AFB27" s="94" t="s">
        <v>142</v>
      </c>
      <c r="AFC27" s="94" t="s">
        <v>142</v>
      </c>
      <c r="AFD27" s="94" t="s">
        <v>142</v>
      </c>
      <c r="AFE27" s="94" t="s">
        <v>142</v>
      </c>
      <c r="AFF27" s="94" t="s">
        <v>142</v>
      </c>
      <c r="AFG27" s="94" t="s">
        <v>142</v>
      </c>
      <c r="AFH27" s="94" t="s">
        <v>142</v>
      </c>
      <c r="AFI27" s="94" t="s">
        <v>142</v>
      </c>
      <c r="AFJ27" s="94" t="s">
        <v>142</v>
      </c>
      <c r="AFK27" s="94" t="s">
        <v>142</v>
      </c>
      <c r="AFL27" s="94" t="s">
        <v>142</v>
      </c>
      <c r="AFM27" s="94" t="s">
        <v>142</v>
      </c>
      <c r="AFN27" s="94" t="s">
        <v>142</v>
      </c>
      <c r="AFO27" s="94" t="s">
        <v>142</v>
      </c>
      <c r="AFP27" s="94" t="s">
        <v>142</v>
      </c>
      <c r="AFQ27" s="94" t="s">
        <v>142</v>
      </c>
      <c r="AFR27" s="94" t="s">
        <v>142</v>
      </c>
      <c r="AFS27" s="94" t="s">
        <v>142</v>
      </c>
      <c r="AFT27" s="94" t="s">
        <v>142</v>
      </c>
      <c r="AFU27" s="94" t="s">
        <v>142</v>
      </c>
      <c r="AFV27" s="94" t="s">
        <v>142</v>
      </c>
      <c r="AFW27" s="94" t="s">
        <v>142</v>
      </c>
      <c r="AFX27" s="94" t="s">
        <v>142</v>
      </c>
      <c r="AFY27" s="94" t="s">
        <v>142</v>
      </c>
      <c r="AFZ27" s="94" t="s">
        <v>142</v>
      </c>
      <c r="AGA27" s="94" t="s">
        <v>142</v>
      </c>
      <c r="AGB27" s="94" t="s">
        <v>142</v>
      </c>
      <c r="AGC27" s="94" t="s">
        <v>142</v>
      </c>
      <c r="AGD27" s="94" t="s">
        <v>142</v>
      </c>
      <c r="AGE27" s="94" t="s">
        <v>142</v>
      </c>
      <c r="AGF27" s="94" t="s">
        <v>142</v>
      </c>
      <c r="AGG27" s="94" t="s">
        <v>142</v>
      </c>
      <c r="AGH27" s="94" t="s">
        <v>142</v>
      </c>
      <c r="AGI27" s="94" t="s">
        <v>142</v>
      </c>
      <c r="AGJ27" s="94" t="s">
        <v>142</v>
      </c>
      <c r="AGK27" s="94" t="s">
        <v>142</v>
      </c>
      <c r="AGL27" s="94" t="s">
        <v>142</v>
      </c>
      <c r="AGM27" s="94" t="s">
        <v>142</v>
      </c>
      <c r="AGN27" s="94" t="s">
        <v>142</v>
      </c>
      <c r="AGO27" s="94" t="s">
        <v>142</v>
      </c>
      <c r="AGP27" s="94" t="s">
        <v>142</v>
      </c>
      <c r="AGQ27" s="94" t="s">
        <v>142</v>
      </c>
      <c r="AGR27" s="94" t="s">
        <v>142</v>
      </c>
      <c r="AGS27" s="94" t="s">
        <v>142</v>
      </c>
      <c r="AGT27" s="94" t="s">
        <v>142</v>
      </c>
      <c r="AGU27" s="94" t="s">
        <v>142</v>
      </c>
      <c r="AGV27" s="94" t="s">
        <v>142</v>
      </c>
      <c r="AGW27" s="94" t="s">
        <v>142</v>
      </c>
      <c r="AGX27" s="94" t="s">
        <v>142</v>
      </c>
      <c r="AGY27" s="94" t="s">
        <v>142</v>
      </c>
      <c r="AGZ27" s="94" t="s">
        <v>142</v>
      </c>
      <c r="AHA27" s="94" t="s">
        <v>142</v>
      </c>
      <c r="AHB27" s="94" t="s">
        <v>142</v>
      </c>
      <c r="AHC27" s="94" t="s">
        <v>142</v>
      </c>
      <c r="AHD27" s="94" t="s">
        <v>142</v>
      </c>
      <c r="AHE27" s="94" t="s">
        <v>142</v>
      </c>
      <c r="AHF27" s="94" t="s">
        <v>142</v>
      </c>
      <c r="AHG27" s="94" t="s">
        <v>142</v>
      </c>
      <c r="AHH27" s="94" t="s">
        <v>142</v>
      </c>
      <c r="AHI27" s="94" t="s">
        <v>142</v>
      </c>
      <c r="AHJ27" s="94" t="s">
        <v>142</v>
      </c>
      <c r="AHK27" s="94" t="s">
        <v>142</v>
      </c>
      <c r="AHL27" s="94" t="s">
        <v>142</v>
      </c>
      <c r="AHM27" s="94" t="s">
        <v>142</v>
      </c>
      <c r="AHN27" s="94" t="s">
        <v>142</v>
      </c>
      <c r="AHO27" s="94" t="s">
        <v>142</v>
      </c>
      <c r="AHP27" s="94" t="s">
        <v>142</v>
      </c>
      <c r="AHQ27" s="94" t="s">
        <v>142</v>
      </c>
      <c r="AHR27" s="94" t="s">
        <v>142</v>
      </c>
      <c r="AHS27" s="94" t="s">
        <v>142</v>
      </c>
      <c r="AHT27" s="94" t="s">
        <v>142</v>
      </c>
      <c r="AHU27" s="94" t="s">
        <v>142</v>
      </c>
      <c r="AHV27" s="94" t="s">
        <v>142</v>
      </c>
      <c r="AHW27" s="94" t="s">
        <v>142</v>
      </c>
      <c r="AHX27" s="94" t="s">
        <v>142</v>
      </c>
      <c r="AHY27" s="94" t="s">
        <v>142</v>
      </c>
      <c r="AHZ27" s="94" t="s">
        <v>142</v>
      </c>
      <c r="AIA27" s="94" t="s">
        <v>142</v>
      </c>
      <c r="AIB27" s="94" t="s">
        <v>142</v>
      </c>
      <c r="AIC27" s="94" t="s">
        <v>142</v>
      </c>
      <c r="AID27" s="94" t="s">
        <v>142</v>
      </c>
      <c r="AIE27" s="94" t="s">
        <v>142</v>
      </c>
      <c r="AIF27" s="94" t="s">
        <v>142</v>
      </c>
      <c r="AIG27" s="94" t="s">
        <v>142</v>
      </c>
      <c r="AIH27" s="94" t="s">
        <v>142</v>
      </c>
      <c r="AII27" s="94" t="s">
        <v>142</v>
      </c>
      <c r="AIJ27" s="94" t="s">
        <v>142</v>
      </c>
      <c r="AIK27" s="94" t="s">
        <v>142</v>
      </c>
      <c r="AIL27" s="94" t="s">
        <v>142</v>
      </c>
      <c r="AIM27" s="94" t="s">
        <v>142</v>
      </c>
      <c r="AIN27" s="94" t="s">
        <v>142</v>
      </c>
      <c r="AIO27" s="94" t="s">
        <v>142</v>
      </c>
      <c r="AIP27" s="94" t="s">
        <v>142</v>
      </c>
      <c r="AIQ27" s="94" t="s">
        <v>142</v>
      </c>
      <c r="AIR27" s="94" t="s">
        <v>142</v>
      </c>
      <c r="AIS27" s="94" t="s">
        <v>142</v>
      </c>
      <c r="AIT27" s="94" t="s">
        <v>142</v>
      </c>
      <c r="AIU27" s="94" t="s">
        <v>142</v>
      </c>
      <c r="AIV27" s="94" t="s">
        <v>142</v>
      </c>
      <c r="AIW27" s="94" t="s">
        <v>142</v>
      </c>
      <c r="AIX27" s="94" t="s">
        <v>142</v>
      </c>
      <c r="AIY27" s="94" t="s">
        <v>142</v>
      </c>
      <c r="AIZ27" s="94" t="s">
        <v>142</v>
      </c>
      <c r="AJA27" s="94" t="s">
        <v>142</v>
      </c>
      <c r="AJB27" s="94" t="s">
        <v>142</v>
      </c>
      <c r="AJC27" s="94" t="s">
        <v>142</v>
      </c>
      <c r="AJD27" s="94" t="s">
        <v>142</v>
      </c>
      <c r="AJE27" s="94" t="s">
        <v>142</v>
      </c>
      <c r="AJF27" s="94" t="s">
        <v>142</v>
      </c>
      <c r="AJG27" s="94" t="s">
        <v>142</v>
      </c>
      <c r="AJH27" s="94" t="s">
        <v>142</v>
      </c>
      <c r="AJI27" s="94" t="s">
        <v>142</v>
      </c>
      <c r="AJJ27" s="94" t="s">
        <v>142</v>
      </c>
      <c r="AJK27" s="94" t="s">
        <v>142</v>
      </c>
      <c r="AJL27" s="94" t="s">
        <v>142</v>
      </c>
      <c r="AJM27" s="94" t="s">
        <v>142</v>
      </c>
      <c r="AJN27" s="94" t="s">
        <v>142</v>
      </c>
      <c r="AJO27" s="94" t="s">
        <v>142</v>
      </c>
      <c r="AJP27" s="94" t="s">
        <v>142</v>
      </c>
      <c r="AJQ27" s="94" t="s">
        <v>142</v>
      </c>
      <c r="AJR27" s="94" t="s">
        <v>142</v>
      </c>
      <c r="AJS27" s="94" t="s">
        <v>142</v>
      </c>
      <c r="AJT27" s="94" t="s">
        <v>142</v>
      </c>
      <c r="AJU27" s="94" t="s">
        <v>142</v>
      </c>
      <c r="AJV27" s="94" t="s">
        <v>142</v>
      </c>
      <c r="AJW27" s="94" t="s">
        <v>142</v>
      </c>
      <c r="AJX27" s="94" t="s">
        <v>142</v>
      </c>
      <c r="AJY27" s="94" t="s">
        <v>142</v>
      </c>
      <c r="AJZ27" s="94" t="s">
        <v>142</v>
      </c>
      <c r="AKA27" s="94" t="s">
        <v>142</v>
      </c>
      <c r="AKB27" s="94" t="s">
        <v>142</v>
      </c>
      <c r="AKC27" s="94" t="s">
        <v>142</v>
      </c>
      <c r="AKD27" s="94" t="s">
        <v>142</v>
      </c>
      <c r="AKE27" s="94" t="s">
        <v>142</v>
      </c>
      <c r="AKF27" s="94" t="s">
        <v>142</v>
      </c>
      <c r="AKG27" s="94" t="s">
        <v>142</v>
      </c>
      <c r="AKH27" s="94" t="s">
        <v>142</v>
      </c>
      <c r="AKI27" s="94" t="s">
        <v>142</v>
      </c>
      <c r="AKJ27" s="94" t="s">
        <v>142</v>
      </c>
      <c r="AKK27" s="94" t="s">
        <v>142</v>
      </c>
      <c r="AKL27" s="94" t="s">
        <v>142</v>
      </c>
      <c r="AKM27" s="94" t="s">
        <v>142</v>
      </c>
      <c r="AKN27" s="94" t="s">
        <v>142</v>
      </c>
      <c r="AKO27" s="94" t="s">
        <v>142</v>
      </c>
      <c r="AKP27" s="94" t="s">
        <v>142</v>
      </c>
      <c r="AKQ27" s="94" t="s">
        <v>142</v>
      </c>
      <c r="AKR27" s="94" t="s">
        <v>142</v>
      </c>
      <c r="AKS27" s="94" t="s">
        <v>142</v>
      </c>
      <c r="AKT27" s="94" t="s">
        <v>142</v>
      </c>
      <c r="AKU27" s="94" t="s">
        <v>142</v>
      </c>
      <c r="AKV27" s="94" t="s">
        <v>142</v>
      </c>
      <c r="AKW27" s="94" t="s">
        <v>142</v>
      </c>
      <c r="AKX27" s="94" t="s">
        <v>142</v>
      </c>
      <c r="AKY27" s="94" t="s">
        <v>142</v>
      </c>
      <c r="AKZ27" s="94" t="s">
        <v>142</v>
      </c>
      <c r="ALA27" s="94" t="s">
        <v>142</v>
      </c>
      <c r="ALB27" s="94" t="s">
        <v>142</v>
      </c>
      <c r="ALC27" s="94" t="s">
        <v>142</v>
      </c>
      <c r="ALD27" s="94" t="s">
        <v>142</v>
      </c>
      <c r="ALE27" s="94" t="s">
        <v>142</v>
      </c>
      <c r="ALF27" s="94" t="s">
        <v>142</v>
      </c>
      <c r="ALG27" s="94" t="s">
        <v>142</v>
      </c>
      <c r="ALH27" s="94" t="s">
        <v>142</v>
      </c>
      <c r="ALI27" s="94" t="s">
        <v>142</v>
      </c>
      <c r="ALJ27" s="94" t="s">
        <v>142</v>
      </c>
      <c r="ALK27" s="94" t="s">
        <v>142</v>
      </c>
      <c r="ALL27" s="94" t="s">
        <v>142</v>
      </c>
      <c r="ALM27" s="94" t="s">
        <v>142</v>
      </c>
      <c r="ALN27" s="94" t="s">
        <v>142</v>
      </c>
      <c r="ALO27" s="94" t="s">
        <v>142</v>
      </c>
      <c r="ALP27" s="94" t="s">
        <v>142</v>
      </c>
      <c r="ALQ27" s="94" t="s">
        <v>142</v>
      </c>
      <c r="ALR27" s="94" t="s">
        <v>142</v>
      </c>
      <c r="ALS27" s="94" t="s">
        <v>142</v>
      </c>
      <c r="ALT27" s="94" t="s">
        <v>142</v>
      </c>
      <c r="ALU27" s="94" t="s">
        <v>142</v>
      </c>
      <c r="ALV27" s="94" t="s">
        <v>142</v>
      </c>
      <c r="ALW27" s="94" t="s">
        <v>142</v>
      </c>
      <c r="ALX27" s="94" t="s">
        <v>142</v>
      </c>
      <c r="ALY27" s="94" t="s">
        <v>142</v>
      </c>
      <c r="ALZ27" s="94" t="s">
        <v>142</v>
      </c>
      <c r="AMA27" s="94" t="s">
        <v>142</v>
      </c>
      <c r="AMB27" s="94" t="s">
        <v>142</v>
      </c>
      <c r="AMC27" s="94" t="s">
        <v>142</v>
      </c>
      <c r="AMD27" s="94" t="s">
        <v>142</v>
      </c>
      <c r="AME27" s="94" t="s">
        <v>142</v>
      </c>
      <c r="AMF27" s="94" t="s">
        <v>142</v>
      </c>
      <c r="AMG27" s="94" t="s">
        <v>142</v>
      </c>
      <c r="AMH27" s="94" t="s">
        <v>142</v>
      </c>
      <c r="AMI27" s="94" t="s">
        <v>142</v>
      </c>
      <c r="AMJ27" s="94" t="s">
        <v>142</v>
      </c>
      <c r="AMK27" s="94" t="s">
        <v>142</v>
      </c>
      <c r="AML27" s="94" t="s">
        <v>142</v>
      </c>
      <c r="AMM27" s="94" t="s">
        <v>142</v>
      </c>
      <c r="AMN27" s="94" t="s">
        <v>142</v>
      </c>
      <c r="AMO27" s="94" t="s">
        <v>142</v>
      </c>
      <c r="AMP27" s="94" t="s">
        <v>142</v>
      </c>
      <c r="AMQ27" s="94" t="s">
        <v>142</v>
      </c>
      <c r="AMR27" s="94" t="s">
        <v>142</v>
      </c>
      <c r="AMS27" s="94" t="s">
        <v>142</v>
      </c>
      <c r="AMT27" s="94" t="s">
        <v>142</v>
      </c>
      <c r="AMU27" s="94" t="s">
        <v>142</v>
      </c>
      <c r="AMV27" s="94" t="s">
        <v>142</v>
      </c>
      <c r="AMW27" s="94" t="s">
        <v>142</v>
      </c>
      <c r="AMX27" s="94" t="s">
        <v>142</v>
      </c>
      <c r="AMY27" s="94" t="s">
        <v>142</v>
      </c>
      <c r="AMZ27" s="94" t="s">
        <v>142</v>
      </c>
      <c r="ANA27" s="94" t="s">
        <v>142</v>
      </c>
      <c r="ANB27" s="94" t="s">
        <v>142</v>
      </c>
      <c r="ANC27" s="94" t="s">
        <v>142</v>
      </c>
      <c r="AND27" s="94" t="s">
        <v>142</v>
      </c>
      <c r="ANE27" s="94" t="s">
        <v>142</v>
      </c>
      <c r="ANF27" s="94" t="s">
        <v>142</v>
      </c>
      <c r="ANG27" s="94" t="s">
        <v>142</v>
      </c>
      <c r="ANH27" s="94" t="s">
        <v>142</v>
      </c>
      <c r="ANI27" s="94" t="s">
        <v>142</v>
      </c>
      <c r="ANJ27" s="94" t="s">
        <v>142</v>
      </c>
      <c r="ANK27" s="94" t="s">
        <v>142</v>
      </c>
      <c r="ANL27" s="94" t="s">
        <v>142</v>
      </c>
      <c r="ANM27" s="94" t="s">
        <v>142</v>
      </c>
      <c r="ANN27" s="94" t="s">
        <v>142</v>
      </c>
      <c r="ANO27" s="94" t="s">
        <v>142</v>
      </c>
      <c r="ANP27" s="94" t="s">
        <v>142</v>
      </c>
      <c r="ANQ27" s="94" t="s">
        <v>142</v>
      </c>
      <c r="ANR27" s="94" t="s">
        <v>142</v>
      </c>
      <c r="ANS27" s="94" t="s">
        <v>142</v>
      </c>
      <c r="ANT27" s="94" t="s">
        <v>142</v>
      </c>
      <c r="ANU27" s="94" t="s">
        <v>142</v>
      </c>
      <c r="ANV27" s="94" t="s">
        <v>142</v>
      </c>
      <c r="ANW27" s="94" t="s">
        <v>142</v>
      </c>
      <c r="ANX27" s="94" t="s">
        <v>142</v>
      </c>
      <c r="ANY27" s="94" t="s">
        <v>142</v>
      </c>
      <c r="ANZ27" s="94" t="s">
        <v>142</v>
      </c>
      <c r="AOA27" s="94" t="s">
        <v>142</v>
      </c>
      <c r="AOB27" s="94" t="s">
        <v>142</v>
      </c>
      <c r="AOC27" s="94" t="s">
        <v>142</v>
      </c>
      <c r="AOD27" s="94" t="s">
        <v>142</v>
      </c>
      <c r="AOE27" s="94" t="s">
        <v>142</v>
      </c>
      <c r="AOF27" s="94" t="s">
        <v>142</v>
      </c>
      <c r="AOG27" s="94" t="s">
        <v>142</v>
      </c>
      <c r="AOH27" s="94" t="s">
        <v>142</v>
      </c>
      <c r="AOI27" s="94" t="s">
        <v>142</v>
      </c>
      <c r="AOJ27" s="94" t="s">
        <v>142</v>
      </c>
      <c r="AOK27" s="94" t="s">
        <v>142</v>
      </c>
      <c r="AOL27" s="94" t="s">
        <v>142</v>
      </c>
      <c r="AOM27" s="94" t="s">
        <v>142</v>
      </c>
      <c r="AON27" s="94" t="s">
        <v>142</v>
      </c>
      <c r="AOO27" s="94" t="s">
        <v>142</v>
      </c>
      <c r="AOP27" s="94" t="s">
        <v>142</v>
      </c>
      <c r="AOQ27" s="94" t="s">
        <v>142</v>
      </c>
      <c r="AOR27" s="94" t="s">
        <v>142</v>
      </c>
      <c r="AOS27" s="94" t="s">
        <v>142</v>
      </c>
      <c r="AOT27" s="94" t="s">
        <v>142</v>
      </c>
      <c r="AOU27" s="94" t="s">
        <v>142</v>
      </c>
      <c r="AOV27" s="94" t="s">
        <v>142</v>
      </c>
      <c r="AOW27" s="94" t="s">
        <v>142</v>
      </c>
      <c r="AOX27" s="94" t="s">
        <v>142</v>
      </c>
      <c r="AOY27" s="94" t="s">
        <v>142</v>
      </c>
      <c r="AOZ27" s="94" t="s">
        <v>142</v>
      </c>
      <c r="APA27" s="94" t="s">
        <v>142</v>
      </c>
      <c r="APB27" s="94" t="s">
        <v>142</v>
      </c>
      <c r="APC27" s="94" t="s">
        <v>142</v>
      </c>
      <c r="APD27" s="94" t="s">
        <v>142</v>
      </c>
      <c r="APE27" s="94" t="s">
        <v>142</v>
      </c>
      <c r="APF27" s="94" t="s">
        <v>142</v>
      </c>
      <c r="APG27" s="94" t="s">
        <v>142</v>
      </c>
      <c r="APH27" s="94" t="s">
        <v>142</v>
      </c>
      <c r="API27" s="94" t="s">
        <v>142</v>
      </c>
      <c r="APJ27" s="94" t="s">
        <v>142</v>
      </c>
      <c r="APK27" s="94" t="s">
        <v>142</v>
      </c>
      <c r="APL27" s="94" t="s">
        <v>142</v>
      </c>
      <c r="APM27" s="94" t="s">
        <v>142</v>
      </c>
      <c r="APN27" s="94" t="s">
        <v>142</v>
      </c>
      <c r="APO27" s="94" t="s">
        <v>142</v>
      </c>
      <c r="APP27" s="94" t="s">
        <v>142</v>
      </c>
      <c r="APQ27" s="94" t="s">
        <v>142</v>
      </c>
      <c r="APR27" s="94" t="s">
        <v>142</v>
      </c>
      <c r="APS27" s="94" t="s">
        <v>142</v>
      </c>
      <c r="APT27" s="94" t="s">
        <v>142</v>
      </c>
      <c r="APU27" s="94" t="s">
        <v>142</v>
      </c>
      <c r="APV27" s="94" t="s">
        <v>142</v>
      </c>
      <c r="APW27" s="94" t="s">
        <v>142</v>
      </c>
      <c r="APX27" s="94" t="s">
        <v>142</v>
      </c>
      <c r="APY27" s="94" t="s">
        <v>142</v>
      </c>
      <c r="APZ27" s="94" t="s">
        <v>142</v>
      </c>
      <c r="AQA27" s="94" t="s">
        <v>142</v>
      </c>
      <c r="AQB27" s="94" t="s">
        <v>142</v>
      </c>
      <c r="AQC27" s="94" t="s">
        <v>142</v>
      </c>
      <c r="AQD27" s="94" t="s">
        <v>142</v>
      </c>
      <c r="AQE27" s="94" t="s">
        <v>142</v>
      </c>
      <c r="AQF27" s="94" t="s">
        <v>142</v>
      </c>
      <c r="AQG27" s="94" t="s">
        <v>142</v>
      </c>
      <c r="AQH27" s="94" t="s">
        <v>142</v>
      </c>
      <c r="AQI27" s="94" t="s">
        <v>142</v>
      </c>
      <c r="AQJ27" s="94" t="s">
        <v>142</v>
      </c>
      <c r="AQK27" s="94" t="s">
        <v>142</v>
      </c>
      <c r="AQL27" s="94" t="s">
        <v>142</v>
      </c>
      <c r="AQM27" s="94" t="s">
        <v>142</v>
      </c>
      <c r="AQN27" s="94" t="s">
        <v>142</v>
      </c>
      <c r="AQO27" s="94" t="s">
        <v>142</v>
      </c>
      <c r="AQP27" s="94" t="s">
        <v>142</v>
      </c>
      <c r="AQQ27" s="94" t="s">
        <v>142</v>
      </c>
      <c r="AQR27" s="94" t="s">
        <v>142</v>
      </c>
      <c r="AQS27" s="94" t="s">
        <v>142</v>
      </c>
      <c r="AQT27" s="94" t="s">
        <v>142</v>
      </c>
      <c r="AQU27" s="94" t="s">
        <v>142</v>
      </c>
      <c r="AQV27" s="94" t="s">
        <v>142</v>
      </c>
      <c r="AQW27" s="94" t="s">
        <v>142</v>
      </c>
      <c r="AQX27" s="94" t="s">
        <v>142</v>
      </c>
      <c r="AQY27" s="94" t="s">
        <v>142</v>
      </c>
      <c r="AQZ27" s="94" t="s">
        <v>142</v>
      </c>
      <c r="ARA27" s="94" t="s">
        <v>142</v>
      </c>
      <c r="ARB27" s="94" t="s">
        <v>142</v>
      </c>
      <c r="ARC27" s="94" t="s">
        <v>142</v>
      </c>
      <c r="ARD27" s="94" t="s">
        <v>142</v>
      </c>
      <c r="ARE27" s="94" t="s">
        <v>142</v>
      </c>
      <c r="ARF27" s="94" t="s">
        <v>142</v>
      </c>
      <c r="ARG27" s="94" t="s">
        <v>142</v>
      </c>
      <c r="ARH27" s="94" t="s">
        <v>142</v>
      </c>
      <c r="ARI27" s="94" t="s">
        <v>142</v>
      </c>
      <c r="ARJ27" s="94" t="s">
        <v>142</v>
      </c>
      <c r="ARK27" s="94" t="s">
        <v>142</v>
      </c>
      <c r="ARL27" s="94" t="s">
        <v>142</v>
      </c>
      <c r="ARM27" s="94" t="s">
        <v>142</v>
      </c>
      <c r="ARN27" s="94" t="s">
        <v>142</v>
      </c>
      <c r="ARO27" s="94" t="s">
        <v>142</v>
      </c>
      <c r="ARP27" s="94" t="s">
        <v>142</v>
      </c>
      <c r="ARQ27" s="94" t="s">
        <v>142</v>
      </c>
      <c r="ARR27" s="94" t="s">
        <v>142</v>
      </c>
      <c r="ARS27" s="94" t="s">
        <v>142</v>
      </c>
      <c r="ART27" s="94" t="s">
        <v>142</v>
      </c>
      <c r="ARU27" s="94" t="s">
        <v>142</v>
      </c>
      <c r="ARV27" s="94" t="s">
        <v>142</v>
      </c>
      <c r="ARW27" s="94" t="s">
        <v>142</v>
      </c>
      <c r="ARX27" s="94" t="s">
        <v>142</v>
      </c>
      <c r="ARY27" s="94" t="s">
        <v>142</v>
      </c>
      <c r="ARZ27" s="94" t="s">
        <v>142</v>
      </c>
      <c r="ASA27" s="94" t="s">
        <v>142</v>
      </c>
      <c r="ASB27" s="94" t="s">
        <v>142</v>
      </c>
      <c r="ASC27" s="94" t="s">
        <v>142</v>
      </c>
      <c r="ASD27" s="94" t="s">
        <v>142</v>
      </c>
      <c r="ASE27" s="94" t="s">
        <v>142</v>
      </c>
      <c r="ASF27" s="94" t="s">
        <v>142</v>
      </c>
      <c r="ASG27" s="94" t="s">
        <v>142</v>
      </c>
      <c r="ASH27" s="94" t="s">
        <v>142</v>
      </c>
      <c r="ASI27" s="94" t="s">
        <v>142</v>
      </c>
      <c r="ASJ27" s="94" t="s">
        <v>142</v>
      </c>
      <c r="ASK27" s="94" t="s">
        <v>142</v>
      </c>
      <c r="ASL27" s="94" t="s">
        <v>142</v>
      </c>
      <c r="ASM27" s="94" t="s">
        <v>142</v>
      </c>
      <c r="ASN27" s="94" t="s">
        <v>142</v>
      </c>
      <c r="ASO27" s="94" t="s">
        <v>142</v>
      </c>
      <c r="ASP27" s="94" t="s">
        <v>142</v>
      </c>
      <c r="ASQ27" s="94" t="s">
        <v>142</v>
      </c>
      <c r="ASR27" s="94" t="s">
        <v>142</v>
      </c>
      <c r="ASS27" s="94" t="s">
        <v>142</v>
      </c>
      <c r="AST27" s="94" t="s">
        <v>142</v>
      </c>
      <c r="ASU27" s="94" t="s">
        <v>142</v>
      </c>
      <c r="ASV27" s="94" t="s">
        <v>142</v>
      </c>
      <c r="ASW27" s="94" t="s">
        <v>142</v>
      </c>
      <c r="ASX27" s="94" t="s">
        <v>142</v>
      </c>
      <c r="ASY27" s="94" t="s">
        <v>142</v>
      </c>
      <c r="ASZ27" s="94" t="s">
        <v>142</v>
      </c>
      <c r="ATA27" s="94" t="s">
        <v>142</v>
      </c>
      <c r="ATB27" s="94" t="s">
        <v>142</v>
      </c>
      <c r="ATC27" s="94" t="s">
        <v>142</v>
      </c>
      <c r="ATD27" s="94" t="s">
        <v>142</v>
      </c>
      <c r="ATE27" s="94" t="s">
        <v>142</v>
      </c>
      <c r="ATF27" s="94" t="s">
        <v>142</v>
      </c>
      <c r="ATG27" s="94" t="s">
        <v>142</v>
      </c>
      <c r="ATH27" s="94" t="s">
        <v>142</v>
      </c>
      <c r="ATI27" s="94" t="s">
        <v>142</v>
      </c>
      <c r="ATJ27" s="94" t="s">
        <v>142</v>
      </c>
      <c r="ATK27" s="94" t="s">
        <v>142</v>
      </c>
      <c r="ATL27" s="94" t="s">
        <v>142</v>
      </c>
      <c r="ATM27" s="94" t="s">
        <v>142</v>
      </c>
      <c r="ATN27" s="94" t="s">
        <v>142</v>
      </c>
      <c r="ATO27" s="94" t="s">
        <v>142</v>
      </c>
      <c r="ATP27" s="94" t="s">
        <v>142</v>
      </c>
      <c r="ATQ27" s="94" t="s">
        <v>142</v>
      </c>
      <c r="ATR27" s="94" t="s">
        <v>142</v>
      </c>
      <c r="ATS27" s="94" t="s">
        <v>142</v>
      </c>
      <c r="ATT27" s="94" t="s">
        <v>142</v>
      </c>
      <c r="ATU27" s="94" t="s">
        <v>142</v>
      </c>
      <c r="ATV27" s="94" t="s">
        <v>142</v>
      </c>
      <c r="ATW27" s="94" t="s">
        <v>142</v>
      </c>
      <c r="ATX27" s="94" t="s">
        <v>142</v>
      </c>
      <c r="ATY27" s="94" t="s">
        <v>142</v>
      </c>
      <c r="ATZ27" s="94" t="s">
        <v>142</v>
      </c>
      <c r="AUA27" s="94" t="s">
        <v>142</v>
      </c>
      <c r="AUB27" s="94" t="s">
        <v>142</v>
      </c>
      <c r="AUC27" s="94" t="s">
        <v>142</v>
      </c>
      <c r="AUD27" s="94" t="s">
        <v>142</v>
      </c>
      <c r="AUE27" s="94" t="s">
        <v>142</v>
      </c>
      <c r="AUF27" s="94" t="s">
        <v>142</v>
      </c>
      <c r="AUG27" s="94" t="s">
        <v>142</v>
      </c>
      <c r="AUH27" s="94" t="s">
        <v>142</v>
      </c>
      <c r="AUI27" s="94" t="s">
        <v>142</v>
      </c>
      <c r="AUJ27" s="94" t="s">
        <v>142</v>
      </c>
      <c r="AUK27" s="94" t="s">
        <v>142</v>
      </c>
      <c r="AUL27" s="94" t="s">
        <v>142</v>
      </c>
      <c r="AUM27" s="94" t="s">
        <v>142</v>
      </c>
      <c r="AUN27" s="94" t="s">
        <v>142</v>
      </c>
      <c r="AUO27" s="94" t="s">
        <v>142</v>
      </c>
      <c r="AUP27" s="94" t="s">
        <v>142</v>
      </c>
      <c r="AUQ27" s="94" t="s">
        <v>142</v>
      </c>
      <c r="AUR27" s="94" t="s">
        <v>142</v>
      </c>
      <c r="AUS27" s="94" t="s">
        <v>142</v>
      </c>
      <c r="AUT27" s="94" t="s">
        <v>142</v>
      </c>
      <c r="AUU27" s="94" t="s">
        <v>142</v>
      </c>
      <c r="AUV27" s="94" t="s">
        <v>142</v>
      </c>
      <c r="AUW27" s="94" t="s">
        <v>142</v>
      </c>
      <c r="AUX27" s="94" t="s">
        <v>142</v>
      </c>
      <c r="AUY27" s="94" t="s">
        <v>142</v>
      </c>
      <c r="AUZ27" s="94" t="s">
        <v>142</v>
      </c>
      <c r="AVA27" s="94" t="s">
        <v>142</v>
      </c>
      <c r="AVB27" s="94" t="s">
        <v>142</v>
      </c>
      <c r="AVC27" s="94" t="s">
        <v>142</v>
      </c>
      <c r="AVD27" s="94" t="s">
        <v>142</v>
      </c>
      <c r="AVE27" s="94" t="s">
        <v>142</v>
      </c>
      <c r="AVF27" s="94" t="s">
        <v>142</v>
      </c>
      <c r="AVG27" s="94" t="s">
        <v>142</v>
      </c>
      <c r="AVH27" s="94" t="s">
        <v>142</v>
      </c>
      <c r="AVI27" s="94" t="s">
        <v>142</v>
      </c>
      <c r="AVJ27" s="94" t="s">
        <v>142</v>
      </c>
      <c r="AVK27" s="94" t="s">
        <v>142</v>
      </c>
      <c r="AVL27" s="94" t="s">
        <v>142</v>
      </c>
      <c r="AVM27" s="94" t="s">
        <v>142</v>
      </c>
      <c r="AVN27" s="94" t="s">
        <v>142</v>
      </c>
      <c r="AVO27" s="94" t="s">
        <v>142</v>
      </c>
      <c r="AVP27" s="94" t="s">
        <v>142</v>
      </c>
      <c r="AVQ27" s="94" t="s">
        <v>142</v>
      </c>
      <c r="AVR27" s="94" t="s">
        <v>142</v>
      </c>
      <c r="AVS27" s="94" t="s">
        <v>142</v>
      </c>
      <c r="AVT27" s="94" t="s">
        <v>142</v>
      </c>
      <c r="AVU27" s="94" t="s">
        <v>142</v>
      </c>
      <c r="AVV27" s="94" t="s">
        <v>142</v>
      </c>
      <c r="AVW27" s="94" t="s">
        <v>142</v>
      </c>
      <c r="AVX27" s="94" t="s">
        <v>142</v>
      </c>
      <c r="AVY27" s="94" t="s">
        <v>142</v>
      </c>
      <c r="AVZ27" s="94" t="s">
        <v>142</v>
      </c>
      <c r="AWA27" s="94" t="s">
        <v>142</v>
      </c>
      <c r="AWB27" s="94" t="s">
        <v>142</v>
      </c>
      <c r="AWC27" s="94" t="s">
        <v>142</v>
      </c>
      <c r="AWD27" s="94" t="s">
        <v>142</v>
      </c>
      <c r="AWE27" s="94" t="s">
        <v>142</v>
      </c>
      <c r="AWF27" s="94" t="s">
        <v>142</v>
      </c>
      <c r="AWG27" s="94" t="s">
        <v>142</v>
      </c>
      <c r="AWH27" s="94" t="s">
        <v>142</v>
      </c>
      <c r="AWI27" s="94" t="s">
        <v>142</v>
      </c>
      <c r="AWJ27" s="94" t="s">
        <v>142</v>
      </c>
      <c r="AWK27" s="94" t="s">
        <v>142</v>
      </c>
      <c r="AWL27" s="94" t="s">
        <v>142</v>
      </c>
      <c r="AWM27" s="94" t="s">
        <v>142</v>
      </c>
      <c r="AWN27" s="94" t="s">
        <v>142</v>
      </c>
      <c r="AWO27" s="94" t="s">
        <v>142</v>
      </c>
      <c r="AWP27" s="94" t="s">
        <v>142</v>
      </c>
      <c r="AWQ27" s="94" t="s">
        <v>142</v>
      </c>
      <c r="AWR27" s="94" t="s">
        <v>142</v>
      </c>
      <c r="AWS27" s="94" t="s">
        <v>142</v>
      </c>
      <c r="AWT27" s="94" t="s">
        <v>142</v>
      </c>
      <c r="AWU27" s="94" t="s">
        <v>142</v>
      </c>
      <c r="AWV27" s="94" t="s">
        <v>142</v>
      </c>
      <c r="AWW27" s="94" t="s">
        <v>142</v>
      </c>
      <c r="AWX27" s="94" t="s">
        <v>142</v>
      </c>
      <c r="AWY27" s="94" t="s">
        <v>142</v>
      </c>
      <c r="AWZ27" s="94" t="s">
        <v>142</v>
      </c>
      <c r="AXA27" s="94" t="s">
        <v>142</v>
      </c>
      <c r="AXB27" s="94" t="s">
        <v>142</v>
      </c>
      <c r="AXC27" s="94" t="s">
        <v>142</v>
      </c>
      <c r="AXD27" s="94" t="s">
        <v>142</v>
      </c>
      <c r="AXE27" s="94" t="s">
        <v>142</v>
      </c>
      <c r="AXF27" s="94" t="s">
        <v>142</v>
      </c>
      <c r="AXG27" s="94" t="s">
        <v>142</v>
      </c>
      <c r="AXH27" s="94" t="s">
        <v>142</v>
      </c>
      <c r="AXI27" s="94" t="s">
        <v>142</v>
      </c>
      <c r="AXJ27" s="94" t="s">
        <v>142</v>
      </c>
      <c r="AXK27" s="94" t="s">
        <v>142</v>
      </c>
      <c r="AXL27" s="94" t="s">
        <v>142</v>
      </c>
      <c r="AXM27" s="94" t="s">
        <v>142</v>
      </c>
      <c r="AXN27" s="94" t="s">
        <v>142</v>
      </c>
      <c r="AXO27" s="94" t="s">
        <v>142</v>
      </c>
      <c r="AXP27" s="94" t="s">
        <v>142</v>
      </c>
      <c r="AXQ27" s="94" t="s">
        <v>142</v>
      </c>
      <c r="AXR27" s="94" t="s">
        <v>142</v>
      </c>
      <c r="AXS27" s="94" t="s">
        <v>142</v>
      </c>
      <c r="AXT27" s="94" t="s">
        <v>142</v>
      </c>
      <c r="AXU27" s="94" t="s">
        <v>142</v>
      </c>
      <c r="AXV27" s="94" t="s">
        <v>142</v>
      </c>
      <c r="AXW27" s="94" t="s">
        <v>142</v>
      </c>
      <c r="AXX27" s="94" t="s">
        <v>142</v>
      </c>
      <c r="AXY27" s="94" t="s">
        <v>142</v>
      </c>
      <c r="AXZ27" s="94" t="s">
        <v>142</v>
      </c>
      <c r="AYA27" s="94" t="s">
        <v>142</v>
      </c>
      <c r="AYB27" s="94" t="s">
        <v>142</v>
      </c>
      <c r="AYC27" s="94" t="s">
        <v>142</v>
      </c>
      <c r="AYD27" s="94" t="s">
        <v>142</v>
      </c>
      <c r="AYE27" s="94" t="s">
        <v>142</v>
      </c>
      <c r="AYF27" s="94" t="s">
        <v>142</v>
      </c>
      <c r="AYG27" s="94" t="s">
        <v>142</v>
      </c>
      <c r="AYH27" s="94" t="s">
        <v>142</v>
      </c>
      <c r="AYI27" s="94" t="s">
        <v>142</v>
      </c>
      <c r="AYJ27" s="94" t="s">
        <v>142</v>
      </c>
      <c r="AYK27" s="94" t="s">
        <v>142</v>
      </c>
      <c r="AYL27" s="94" t="s">
        <v>142</v>
      </c>
      <c r="AYM27" s="94" t="s">
        <v>142</v>
      </c>
      <c r="AYN27" s="94" t="s">
        <v>142</v>
      </c>
      <c r="AYO27" s="94" t="s">
        <v>142</v>
      </c>
      <c r="AYP27" s="94" t="s">
        <v>142</v>
      </c>
      <c r="AYQ27" s="94" t="s">
        <v>142</v>
      </c>
      <c r="AYR27" s="94" t="s">
        <v>142</v>
      </c>
      <c r="AYS27" s="94" t="s">
        <v>142</v>
      </c>
      <c r="AYT27" s="94" t="s">
        <v>142</v>
      </c>
      <c r="AYU27" s="94" t="s">
        <v>142</v>
      </c>
      <c r="AYV27" s="94" t="s">
        <v>142</v>
      </c>
      <c r="AYW27" s="94" t="s">
        <v>142</v>
      </c>
      <c r="AYX27" s="94" t="s">
        <v>142</v>
      </c>
      <c r="AYY27" s="94" t="s">
        <v>142</v>
      </c>
      <c r="AYZ27" s="94" t="s">
        <v>142</v>
      </c>
      <c r="AZA27" s="94" t="s">
        <v>142</v>
      </c>
      <c r="AZB27" s="94" t="s">
        <v>142</v>
      </c>
      <c r="AZC27" s="94" t="s">
        <v>142</v>
      </c>
      <c r="AZD27" s="94" t="s">
        <v>142</v>
      </c>
      <c r="AZE27" s="94" t="s">
        <v>142</v>
      </c>
      <c r="AZF27" s="94" t="s">
        <v>142</v>
      </c>
      <c r="AZG27" s="94" t="s">
        <v>142</v>
      </c>
      <c r="AZH27" s="94" t="s">
        <v>142</v>
      </c>
      <c r="AZI27" s="94" t="s">
        <v>142</v>
      </c>
      <c r="AZJ27" s="94" t="s">
        <v>142</v>
      </c>
      <c r="AZK27" s="94" t="s">
        <v>142</v>
      </c>
      <c r="AZL27" s="94" t="s">
        <v>142</v>
      </c>
      <c r="AZM27" s="94" t="s">
        <v>142</v>
      </c>
      <c r="AZN27" s="94" t="s">
        <v>142</v>
      </c>
      <c r="AZO27" s="94" t="s">
        <v>142</v>
      </c>
      <c r="AZP27" s="94" t="s">
        <v>142</v>
      </c>
      <c r="AZQ27" s="94" t="s">
        <v>142</v>
      </c>
      <c r="AZR27" s="94" t="s">
        <v>142</v>
      </c>
      <c r="AZS27" s="94" t="s">
        <v>142</v>
      </c>
      <c r="AZT27" s="94" t="s">
        <v>142</v>
      </c>
      <c r="AZU27" s="94" t="s">
        <v>142</v>
      </c>
      <c r="AZV27" s="94" t="s">
        <v>142</v>
      </c>
      <c r="AZW27" s="94" t="s">
        <v>142</v>
      </c>
      <c r="AZX27" s="94" t="s">
        <v>142</v>
      </c>
      <c r="AZY27" s="94" t="s">
        <v>142</v>
      </c>
      <c r="AZZ27" s="94" t="s">
        <v>142</v>
      </c>
      <c r="BAA27" s="94" t="s">
        <v>142</v>
      </c>
      <c r="BAB27" s="94" t="s">
        <v>142</v>
      </c>
      <c r="BAC27" s="94" t="s">
        <v>142</v>
      </c>
      <c r="BAD27" s="94" t="s">
        <v>142</v>
      </c>
      <c r="BAE27" s="94" t="s">
        <v>142</v>
      </c>
      <c r="BAF27" s="94" t="s">
        <v>142</v>
      </c>
      <c r="BAG27" s="94" t="s">
        <v>142</v>
      </c>
      <c r="BAH27" s="94" t="s">
        <v>142</v>
      </c>
      <c r="BAI27" s="94" t="s">
        <v>142</v>
      </c>
      <c r="BAJ27" s="94" t="s">
        <v>142</v>
      </c>
      <c r="BAK27" s="94" t="s">
        <v>142</v>
      </c>
      <c r="BAL27" s="94" t="s">
        <v>142</v>
      </c>
      <c r="BAM27" s="94" t="s">
        <v>142</v>
      </c>
      <c r="BAN27" s="94" t="s">
        <v>142</v>
      </c>
      <c r="BAO27" s="94" t="s">
        <v>142</v>
      </c>
      <c r="BAP27" s="94" t="s">
        <v>142</v>
      </c>
      <c r="BAQ27" s="94" t="s">
        <v>142</v>
      </c>
      <c r="BAR27" s="94" t="s">
        <v>142</v>
      </c>
      <c r="BAS27" s="94" t="s">
        <v>142</v>
      </c>
      <c r="BAT27" s="94" t="s">
        <v>142</v>
      </c>
      <c r="BAU27" s="94" t="s">
        <v>142</v>
      </c>
      <c r="BAV27" s="94" t="s">
        <v>142</v>
      </c>
      <c r="BAW27" s="94" t="s">
        <v>142</v>
      </c>
      <c r="BAX27" s="94" t="s">
        <v>142</v>
      </c>
      <c r="BAY27" s="94" t="s">
        <v>142</v>
      </c>
      <c r="BAZ27" s="94" t="s">
        <v>142</v>
      </c>
      <c r="BBA27" s="94" t="s">
        <v>142</v>
      </c>
      <c r="BBB27" s="94" t="s">
        <v>142</v>
      </c>
      <c r="BBC27" s="94" t="s">
        <v>142</v>
      </c>
      <c r="BBD27" s="94" t="s">
        <v>142</v>
      </c>
      <c r="BBE27" s="94" t="s">
        <v>142</v>
      </c>
      <c r="BBF27" s="94" t="s">
        <v>142</v>
      </c>
      <c r="BBG27" s="94" t="s">
        <v>142</v>
      </c>
      <c r="BBH27" s="94" t="s">
        <v>142</v>
      </c>
      <c r="BBI27" s="94" t="s">
        <v>142</v>
      </c>
      <c r="BBJ27" s="94" t="s">
        <v>142</v>
      </c>
      <c r="BBK27" s="94" t="s">
        <v>142</v>
      </c>
      <c r="BBL27" s="94" t="s">
        <v>142</v>
      </c>
      <c r="BBM27" s="94" t="s">
        <v>142</v>
      </c>
      <c r="BBN27" s="94" t="s">
        <v>142</v>
      </c>
      <c r="BBO27" s="94" t="s">
        <v>142</v>
      </c>
      <c r="BBP27" s="94" t="s">
        <v>142</v>
      </c>
      <c r="BBQ27" s="94" t="s">
        <v>142</v>
      </c>
      <c r="BBR27" s="94" t="s">
        <v>142</v>
      </c>
      <c r="BBS27" s="94" t="s">
        <v>142</v>
      </c>
      <c r="BBT27" s="94" t="s">
        <v>142</v>
      </c>
      <c r="BBU27" s="94" t="s">
        <v>142</v>
      </c>
      <c r="BBV27" s="94" t="s">
        <v>142</v>
      </c>
      <c r="BBW27" s="94" t="s">
        <v>142</v>
      </c>
      <c r="BBX27" s="94" t="s">
        <v>142</v>
      </c>
      <c r="BBY27" s="94" t="s">
        <v>142</v>
      </c>
      <c r="BBZ27" s="94" t="s">
        <v>142</v>
      </c>
      <c r="BCA27" s="94" t="s">
        <v>142</v>
      </c>
      <c r="BCB27" s="94" t="s">
        <v>142</v>
      </c>
      <c r="BCC27" s="94" t="s">
        <v>142</v>
      </c>
      <c r="BCD27" s="94" t="s">
        <v>142</v>
      </c>
      <c r="BCE27" s="94" t="s">
        <v>142</v>
      </c>
      <c r="BCF27" s="94" t="s">
        <v>142</v>
      </c>
      <c r="BCG27" s="94" t="s">
        <v>142</v>
      </c>
      <c r="BCH27" s="94" t="s">
        <v>142</v>
      </c>
      <c r="BCI27" s="94" t="s">
        <v>142</v>
      </c>
      <c r="BCJ27" s="94" t="s">
        <v>142</v>
      </c>
      <c r="BCK27" s="94" t="s">
        <v>142</v>
      </c>
      <c r="BCL27" s="94" t="s">
        <v>142</v>
      </c>
      <c r="BCM27" s="94" t="s">
        <v>142</v>
      </c>
      <c r="BCN27" s="94" t="s">
        <v>142</v>
      </c>
      <c r="BCO27" s="94" t="s">
        <v>142</v>
      </c>
      <c r="BCP27" s="94" t="s">
        <v>142</v>
      </c>
      <c r="BCQ27" s="94" t="s">
        <v>142</v>
      </c>
      <c r="BCR27" s="94" t="s">
        <v>142</v>
      </c>
      <c r="BCS27" s="94" t="s">
        <v>142</v>
      </c>
      <c r="BCT27" s="94" t="s">
        <v>142</v>
      </c>
      <c r="BCU27" s="94" t="s">
        <v>142</v>
      </c>
      <c r="BCV27" s="94" t="s">
        <v>142</v>
      </c>
      <c r="BCW27" s="94" t="s">
        <v>142</v>
      </c>
      <c r="BCX27" s="94" t="s">
        <v>142</v>
      </c>
      <c r="BCY27" s="94" t="s">
        <v>142</v>
      </c>
      <c r="BCZ27" s="94" t="s">
        <v>142</v>
      </c>
      <c r="BDA27" s="94" t="s">
        <v>142</v>
      </c>
      <c r="BDB27" s="94" t="s">
        <v>142</v>
      </c>
      <c r="BDC27" s="94" t="s">
        <v>142</v>
      </c>
      <c r="BDD27" s="94" t="s">
        <v>142</v>
      </c>
      <c r="BDE27" s="94" t="s">
        <v>142</v>
      </c>
      <c r="BDF27" s="94" t="s">
        <v>142</v>
      </c>
      <c r="BDG27" s="94" t="s">
        <v>142</v>
      </c>
      <c r="BDH27" s="94" t="s">
        <v>142</v>
      </c>
      <c r="BDI27" s="94" t="s">
        <v>142</v>
      </c>
      <c r="BDJ27" s="94" t="s">
        <v>142</v>
      </c>
      <c r="BDK27" s="94" t="s">
        <v>142</v>
      </c>
      <c r="BDL27" s="94" t="s">
        <v>142</v>
      </c>
      <c r="BDM27" s="94" t="s">
        <v>142</v>
      </c>
      <c r="BDN27" s="94" t="s">
        <v>142</v>
      </c>
      <c r="BDO27" s="94" t="s">
        <v>142</v>
      </c>
      <c r="BDP27" s="94" t="s">
        <v>142</v>
      </c>
      <c r="BDQ27" s="94" t="s">
        <v>142</v>
      </c>
      <c r="BDR27" s="94" t="s">
        <v>142</v>
      </c>
      <c r="BDS27" s="94" t="s">
        <v>142</v>
      </c>
      <c r="BDT27" s="94" t="s">
        <v>142</v>
      </c>
      <c r="BDU27" s="94" t="s">
        <v>142</v>
      </c>
      <c r="BDV27" s="94" t="s">
        <v>142</v>
      </c>
      <c r="BDW27" s="94" t="s">
        <v>142</v>
      </c>
      <c r="BDX27" s="94" t="s">
        <v>142</v>
      </c>
      <c r="BDY27" s="94" t="s">
        <v>142</v>
      </c>
      <c r="BDZ27" s="94" t="s">
        <v>142</v>
      </c>
      <c r="BEA27" s="94" t="s">
        <v>142</v>
      </c>
      <c r="BEB27" s="94" t="s">
        <v>142</v>
      </c>
      <c r="BEC27" s="94" t="s">
        <v>142</v>
      </c>
      <c r="BED27" s="94" t="s">
        <v>142</v>
      </c>
      <c r="BEE27" s="94" t="s">
        <v>142</v>
      </c>
      <c r="BEF27" s="94" t="s">
        <v>142</v>
      </c>
      <c r="BEG27" s="94" t="s">
        <v>142</v>
      </c>
      <c r="BEH27" s="94" t="s">
        <v>142</v>
      </c>
      <c r="BEI27" s="94" t="s">
        <v>142</v>
      </c>
      <c r="BEJ27" s="94" t="s">
        <v>142</v>
      </c>
      <c r="BEK27" s="94" t="s">
        <v>142</v>
      </c>
      <c r="BEL27" s="94" t="s">
        <v>142</v>
      </c>
      <c r="BEM27" s="94" t="s">
        <v>142</v>
      </c>
      <c r="BEN27" s="94" t="s">
        <v>142</v>
      </c>
      <c r="BEO27" s="94" t="s">
        <v>142</v>
      </c>
      <c r="BEP27" s="94" t="s">
        <v>142</v>
      </c>
      <c r="BEQ27" s="94" t="s">
        <v>142</v>
      </c>
      <c r="BER27" s="94" t="s">
        <v>142</v>
      </c>
      <c r="BES27" s="94" t="s">
        <v>142</v>
      </c>
      <c r="BET27" s="94" t="s">
        <v>142</v>
      </c>
      <c r="BEU27" s="94" t="s">
        <v>142</v>
      </c>
      <c r="BEV27" s="94" t="s">
        <v>142</v>
      </c>
      <c r="BEW27" s="94" t="s">
        <v>142</v>
      </c>
      <c r="BEX27" s="94" t="s">
        <v>142</v>
      </c>
      <c r="BEY27" s="94" t="s">
        <v>142</v>
      </c>
      <c r="BEZ27" s="94" t="s">
        <v>142</v>
      </c>
      <c r="BFA27" s="94" t="s">
        <v>142</v>
      </c>
      <c r="BFB27" s="94" t="s">
        <v>142</v>
      </c>
      <c r="BFC27" s="94" t="s">
        <v>142</v>
      </c>
      <c r="BFD27" s="94" t="s">
        <v>142</v>
      </c>
      <c r="BFE27" s="94" t="s">
        <v>142</v>
      </c>
      <c r="BFF27" s="94" t="s">
        <v>142</v>
      </c>
      <c r="BFG27" s="94" t="s">
        <v>142</v>
      </c>
      <c r="BFH27" s="94" t="s">
        <v>142</v>
      </c>
      <c r="BFI27" s="94" t="s">
        <v>142</v>
      </c>
      <c r="BFJ27" s="94" t="s">
        <v>142</v>
      </c>
      <c r="BFK27" s="94" t="s">
        <v>142</v>
      </c>
      <c r="BFL27" s="94" t="s">
        <v>142</v>
      </c>
      <c r="BFM27" s="94" t="s">
        <v>142</v>
      </c>
      <c r="BFN27" s="94" t="s">
        <v>142</v>
      </c>
      <c r="BFO27" s="94" t="s">
        <v>142</v>
      </c>
      <c r="BFP27" s="94" t="s">
        <v>142</v>
      </c>
      <c r="BFQ27" s="94" t="s">
        <v>142</v>
      </c>
      <c r="BFR27" s="94" t="s">
        <v>142</v>
      </c>
      <c r="BFS27" s="94" t="s">
        <v>142</v>
      </c>
      <c r="BFT27" s="94" t="s">
        <v>142</v>
      </c>
      <c r="BFU27" s="94" t="s">
        <v>142</v>
      </c>
      <c r="BFV27" s="94" t="s">
        <v>142</v>
      </c>
      <c r="BFW27" s="94" t="s">
        <v>142</v>
      </c>
      <c r="BFX27" s="94" t="s">
        <v>142</v>
      </c>
      <c r="BFY27" s="94" t="s">
        <v>142</v>
      </c>
      <c r="BFZ27" s="94" t="s">
        <v>142</v>
      </c>
      <c r="BGA27" s="94" t="s">
        <v>142</v>
      </c>
      <c r="BGB27" s="94" t="s">
        <v>142</v>
      </c>
      <c r="BGC27" s="94" t="s">
        <v>142</v>
      </c>
      <c r="BGD27" s="94" t="s">
        <v>142</v>
      </c>
      <c r="BGE27" s="94" t="s">
        <v>142</v>
      </c>
      <c r="BGF27" s="94" t="s">
        <v>142</v>
      </c>
      <c r="BGG27" s="94" t="s">
        <v>142</v>
      </c>
      <c r="BGH27" s="94" t="s">
        <v>142</v>
      </c>
      <c r="BGI27" s="94" t="s">
        <v>142</v>
      </c>
      <c r="BGJ27" s="94" t="s">
        <v>142</v>
      </c>
      <c r="BGK27" s="94" t="s">
        <v>142</v>
      </c>
      <c r="BGL27" s="94" t="s">
        <v>142</v>
      </c>
      <c r="BGM27" s="94" t="s">
        <v>142</v>
      </c>
      <c r="BGN27" s="94" t="s">
        <v>142</v>
      </c>
      <c r="BGO27" s="94" t="s">
        <v>142</v>
      </c>
      <c r="BGP27" s="94" t="s">
        <v>142</v>
      </c>
      <c r="BGQ27" s="94" t="s">
        <v>142</v>
      </c>
      <c r="BGR27" s="94" t="s">
        <v>142</v>
      </c>
      <c r="BGS27" s="94" t="s">
        <v>142</v>
      </c>
      <c r="BGT27" s="94" t="s">
        <v>142</v>
      </c>
      <c r="BGU27" s="94" t="s">
        <v>142</v>
      </c>
      <c r="BGV27" s="94" t="s">
        <v>142</v>
      </c>
      <c r="BGW27" s="94" t="s">
        <v>142</v>
      </c>
      <c r="BGX27" s="94" t="s">
        <v>142</v>
      </c>
      <c r="BGY27" s="94" t="s">
        <v>142</v>
      </c>
      <c r="BGZ27" s="94" t="s">
        <v>142</v>
      </c>
      <c r="BHA27" s="94" t="s">
        <v>142</v>
      </c>
      <c r="BHB27" s="94" t="s">
        <v>142</v>
      </c>
      <c r="BHC27" s="94" t="s">
        <v>142</v>
      </c>
      <c r="BHD27" s="94" t="s">
        <v>142</v>
      </c>
      <c r="BHE27" s="94" t="s">
        <v>142</v>
      </c>
      <c r="BHF27" s="94" t="s">
        <v>142</v>
      </c>
      <c r="BHG27" s="94" t="s">
        <v>142</v>
      </c>
      <c r="BHH27" s="94" t="s">
        <v>142</v>
      </c>
      <c r="BHI27" s="94" t="s">
        <v>142</v>
      </c>
      <c r="BHJ27" s="94" t="s">
        <v>142</v>
      </c>
      <c r="BHK27" s="94" t="s">
        <v>142</v>
      </c>
      <c r="BHL27" s="94" t="s">
        <v>142</v>
      </c>
      <c r="BHM27" s="94" t="s">
        <v>142</v>
      </c>
      <c r="BHN27" s="94" t="s">
        <v>142</v>
      </c>
      <c r="BHO27" s="94" t="s">
        <v>142</v>
      </c>
      <c r="BHP27" s="94" t="s">
        <v>142</v>
      </c>
      <c r="BHQ27" s="94" t="s">
        <v>142</v>
      </c>
      <c r="BHR27" s="94" t="s">
        <v>142</v>
      </c>
      <c r="BHS27" s="94" t="s">
        <v>142</v>
      </c>
      <c r="BHT27" s="94" t="s">
        <v>142</v>
      </c>
      <c r="BHU27" s="94" t="s">
        <v>142</v>
      </c>
      <c r="BHV27" s="94" t="s">
        <v>142</v>
      </c>
      <c r="BHW27" s="94" t="s">
        <v>142</v>
      </c>
      <c r="BHX27" s="94" t="s">
        <v>142</v>
      </c>
      <c r="BHY27" s="94" t="s">
        <v>142</v>
      </c>
      <c r="BHZ27" s="94" t="s">
        <v>142</v>
      </c>
      <c r="BIA27" s="94" t="s">
        <v>142</v>
      </c>
      <c r="BIB27" s="94" t="s">
        <v>142</v>
      </c>
      <c r="BIC27" s="94" t="s">
        <v>142</v>
      </c>
      <c r="BID27" s="94" t="s">
        <v>142</v>
      </c>
      <c r="BIE27" s="94" t="s">
        <v>142</v>
      </c>
      <c r="BIF27" s="94" t="s">
        <v>142</v>
      </c>
      <c r="BIG27" s="94" t="s">
        <v>142</v>
      </c>
      <c r="BIH27" s="94" t="s">
        <v>142</v>
      </c>
      <c r="BII27" s="94" t="s">
        <v>142</v>
      </c>
      <c r="BIJ27" s="94" t="s">
        <v>142</v>
      </c>
      <c r="BIK27" s="94" t="s">
        <v>142</v>
      </c>
      <c r="BIL27" s="94" t="s">
        <v>142</v>
      </c>
      <c r="BIM27" s="94" t="s">
        <v>142</v>
      </c>
      <c r="BIN27" s="94" t="s">
        <v>142</v>
      </c>
      <c r="BIO27" s="94" t="s">
        <v>142</v>
      </c>
      <c r="BIP27" s="94" t="s">
        <v>142</v>
      </c>
      <c r="BIQ27" s="94" t="s">
        <v>142</v>
      </c>
      <c r="BIR27" s="94" t="s">
        <v>142</v>
      </c>
      <c r="BIS27" s="94" t="s">
        <v>142</v>
      </c>
      <c r="BIT27" s="94" t="s">
        <v>142</v>
      </c>
      <c r="BIU27" s="94" t="s">
        <v>142</v>
      </c>
      <c r="BIV27" s="94" t="s">
        <v>142</v>
      </c>
      <c r="BIW27" s="94" t="s">
        <v>142</v>
      </c>
      <c r="BIX27" s="94" t="s">
        <v>142</v>
      </c>
      <c r="BIY27" s="94" t="s">
        <v>142</v>
      </c>
      <c r="BIZ27" s="94" t="s">
        <v>142</v>
      </c>
      <c r="BJA27" s="94" t="s">
        <v>142</v>
      </c>
      <c r="BJB27" s="94" t="s">
        <v>142</v>
      </c>
      <c r="BJC27" s="94" t="s">
        <v>142</v>
      </c>
      <c r="BJD27" s="94" t="s">
        <v>142</v>
      </c>
      <c r="BJE27" s="94" t="s">
        <v>142</v>
      </c>
      <c r="BJF27" s="94" t="s">
        <v>142</v>
      </c>
      <c r="BJG27" s="94" t="s">
        <v>142</v>
      </c>
      <c r="BJH27" s="94" t="s">
        <v>142</v>
      </c>
      <c r="BJI27" s="94" t="s">
        <v>142</v>
      </c>
      <c r="BJJ27" s="94" t="s">
        <v>142</v>
      </c>
      <c r="BJK27" s="94" t="s">
        <v>142</v>
      </c>
      <c r="BJL27" s="94" t="s">
        <v>142</v>
      </c>
      <c r="BJM27" s="94" t="s">
        <v>142</v>
      </c>
      <c r="BJN27" s="94" t="s">
        <v>142</v>
      </c>
      <c r="BJO27" s="94" t="s">
        <v>142</v>
      </c>
      <c r="BJP27" s="94" t="s">
        <v>142</v>
      </c>
      <c r="BJQ27" s="94" t="s">
        <v>142</v>
      </c>
      <c r="BJR27" s="94" t="s">
        <v>142</v>
      </c>
      <c r="BJS27" s="94" t="s">
        <v>142</v>
      </c>
      <c r="BJT27" s="94" t="s">
        <v>142</v>
      </c>
      <c r="BJU27" s="94" t="s">
        <v>142</v>
      </c>
      <c r="BJV27" s="94" t="s">
        <v>142</v>
      </c>
      <c r="BJW27" s="94" t="s">
        <v>142</v>
      </c>
      <c r="BJX27" s="94" t="s">
        <v>142</v>
      </c>
      <c r="BJY27" s="94" t="s">
        <v>142</v>
      </c>
      <c r="BJZ27" s="94" t="s">
        <v>142</v>
      </c>
      <c r="BKA27" s="94" t="s">
        <v>142</v>
      </c>
      <c r="BKB27" s="94" t="s">
        <v>142</v>
      </c>
      <c r="BKC27" s="94" t="s">
        <v>142</v>
      </c>
      <c r="BKD27" s="94" t="s">
        <v>142</v>
      </c>
      <c r="BKE27" s="94" t="s">
        <v>142</v>
      </c>
      <c r="BKF27" s="94" t="s">
        <v>142</v>
      </c>
      <c r="BKG27" s="94" t="s">
        <v>142</v>
      </c>
      <c r="BKH27" s="94" t="s">
        <v>142</v>
      </c>
      <c r="BKI27" s="94" t="s">
        <v>142</v>
      </c>
      <c r="BKJ27" s="94" t="s">
        <v>142</v>
      </c>
      <c r="BKK27" s="94" t="s">
        <v>142</v>
      </c>
      <c r="BKL27" s="94" t="s">
        <v>142</v>
      </c>
      <c r="BKM27" s="94" t="s">
        <v>142</v>
      </c>
      <c r="BKN27" s="94" t="s">
        <v>142</v>
      </c>
      <c r="BKO27" s="94" t="s">
        <v>142</v>
      </c>
      <c r="BKP27" s="94" t="s">
        <v>142</v>
      </c>
      <c r="BKQ27" s="94" t="s">
        <v>142</v>
      </c>
      <c r="BKR27" s="94" t="s">
        <v>142</v>
      </c>
      <c r="BKS27" s="94" t="s">
        <v>142</v>
      </c>
      <c r="BKT27" s="94" t="s">
        <v>142</v>
      </c>
      <c r="BKU27" s="94" t="s">
        <v>142</v>
      </c>
      <c r="BKV27" s="94" t="s">
        <v>142</v>
      </c>
      <c r="BKW27" s="94" t="s">
        <v>142</v>
      </c>
      <c r="BKX27" s="94" t="s">
        <v>142</v>
      </c>
      <c r="BKY27" s="94" t="s">
        <v>142</v>
      </c>
      <c r="BKZ27" s="94" t="s">
        <v>142</v>
      </c>
      <c r="BLA27" s="94" t="s">
        <v>142</v>
      </c>
      <c r="BLB27" s="94" t="s">
        <v>142</v>
      </c>
      <c r="BLC27" s="94" t="s">
        <v>142</v>
      </c>
      <c r="BLD27" s="94" t="s">
        <v>142</v>
      </c>
      <c r="BLE27" s="94" t="s">
        <v>142</v>
      </c>
      <c r="BLF27" s="94" t="s">
        <v>142</v>
      </c>
      <c r="BLG27" s="94" t="s">
        <v>142</v>
      </c>
      <c r="BLH27" s="94" t="s">
        <v>142</v>
      </c>
      <c r="BLI27" s="94" t="s">
        <v>142</v>
      </c>
      <c r="BLJ27" s="94" t="s">
        <v>142</v>
      </c>
      <c r="BLK27" s="94" t="s">
        <v>142</v>
      </c>
      <c r="BLL27" s="94" t="s">
        <v>142</v>
      </c>
      <c r="BLM27" s="94" t="s">
        <v>142</v>
      </c>
      <c r="BLN27" s="94" t="s">
        <v>142</v>
      </c>
      <c r="BLO27" s="94" t="s">
        <v>142</v>
      </c>
      <c r="BLP27" s="94" t="s">
        <v>142</v>
      </c>
      <c r="BLQ27" s="94" t="s">
        <v>142</v>
      </c>
      <c r="BLR27" s="94" t="s">
        <v>142</v>
      </c>
      <c r="BLS27" s="94" t="s">
        <v>142</v>
      </c>
      <c r="BLT27" s="94" t="s">
        <v>142</v>
      </c>
      <c r="BLU27" s="94" t="s">
        <v>142</v>
      </c>
      <c r="BLV27" s="94" t="s">
        <v>142</v>
      </c>
      <c r="BLW27" s="94" t="s">
        <v>142</v>
      </c>
      <c r="BLX27" s="94" t="s">
        <v>142</v>
      </c>
      <c r="BLY27" s="94" t="s">
        <v>142</v>
      </c>
      <c r="BLZ27" s="94" t="s">
        <v>142</v>
      </c>
      <c r="BMA27" s="94" t="s">
        <v>142</v>
      </c>
      <c r="BMB27" s="94" t="s">
        <v>142</v>
      </c>
      <c r="BMC27" s="94" t="s">
        <v>142</v>
      </c>
      <c r="BMD27" s="94" t="s">
        <v>142</v>
      </c>
      <c r="BME27" s="94" t="s">
        <v>142</v>
      </c>
      <c r="BMF27" s="94" t="s">
        <v>142</v>
      </c>
      <c r="BMG27" s="94" t="s">
        <v>142</v>
      </c>
      <c r="BMH27" s="94" t="s">
        <v>142</v>
      </c>
      <c r="BMI27" s="94" t="s">
        <v>142</v>
      </c>
      <c r="BMJ27" s="94" t="s">
        <v>142</v>
      </c>
      <c r="BMK27" s="94" t="s">
        <v>142</v>
      </c>
      <c r="BML27" s="94" t="s">
        <v>142</v>
      </c>
      <c r="BMM27" s="94" t="s">
        <v>142</v>
      </c>
      <c r="BMN27" s="94" t="s">
        <v>142</v>
      </c>
      <c r="BMO27" s="94" t="s">
        <v>142</v>
      </c>
      <c r="BMP27" s="94" t="s">
        <v>142</v>
      </c>
      <c r="BMQ27" s="94" t="s">
        <v>142</v>
      </c>
      <c r="BMR27" s="94" t="s">
        <v>142</v>
      </c>
      <c r="BMS27" s="94" t="s">
        <v>142</v>
      </c>
      <c r="BMT27" s="94" t="s">
        <v>142</v>
      </c>
      <c r="BMU27" s="94" t="s">
        <v>142</v>
      </c>
      <c r="BMV27" s="94" t="s">
        <v>142</v>
      </c>
      <c r="BMW27" s="94" t="s">
        <v>142</v>
      </c>
      <c r="BMX27" s="94" t="s">
        <v>142</v>
      </c>
      <c r="BMY27" s="94" t="s">
        <v>142</v>
      </c>
      <c r="BMZ27" s="94" t="s">
        <v>142</v>
      </c>
      <c r="BNA27" s="94" t="s">
        <v>142</v>
      </c>
      <c r="BNB27" s="94" t="s">
        <v>142</v>
      </c>
      <c r="BNC27" s="94" t="s">
        <v>142</v>
      </c>
      <c r="BND27" s="94" t="s">
        <v>142</v>
      </c>
      <c r="BNE27" s="94" t="s">
        <v>142</v>
      </c>
      <c r="BNF27" s="94" t="s">
        <v>142</v>
      </c>
      <c r="BNG27" s="94" t="s">
        <v>142</v>
      </c>
      <c r="BNH27" s="94" t="s">
        <v>142</v>
      </c>
      <c r="BNI27" s="94" t="s">
        <v>142</v>
      </c>
      <c r="BNJ27" s="94" t="s">
        <v>142</v>
      </c>
      <c r="BNK27" s="94" t="s">
        <v>142</v>
      </c>
      <c r="BNL27" s="94" t="s">
        <v>142</v>
      </c>
      <c r="BNM27" s="94" t="s">
        <v>142</v>
      </c>
      <c r="BNN27" s="94" t="s">
        <v>142</v>
      </c>
      <c r="BNO27" s="94" t="s">
        <v>142</v>
      </c>
      <c r="BNP27" s="94" t="s">
        <v>142</v>
      </c>
      <c r="BNQ27" s="94" t="s">
        <v>142</v>
      </c>
      <c r="BNR27" s="94" t="s">
        <v>142</v>
      </c>
      <c r="BNS27" s="94" t="s">
        <v>142</v>
      </c>
      <c r="BNT27" s="94" t="s">
        <v>142</v>
      </c>
      <c r="BNU27" s="94" t="s">
        <v>142</v>
      </c>
      <c r="BNV27" s="94" t="s">
        <v>142</v>
      </c>
      <c r="BNW27" s="94" t="s">
        <v>142</v>
      </c>
      <c r="BNX27" s="94" t="s">
        <v>142</v>
      </c>
      <c r="BNY27" s="94" t="s">
        <v>142</v>
      </c>
      <c r="BNZ27" s="94" t="s">
        <v>142</v>
      </c>
      <c r="BOA27" s="94" t="s">
        <v>142</v>
      </c>
      <c r="BOB27" s="94" t="s">
        <v>142</v>
      </c>
      <c r="BOC27" s="94" t="s">
        <v>142</v>
      </c>
      <c r="BOD27" s="94" t="s">
        <v>142</v>
      </c>
      <c r="BOE27" s="94" t="s">
        <v>142</v>
      </c>
      <c r="BOF27" s="94" t="s">
        <v>142</v>
      </c>
      <c r="BOG27" s="94" t="s">
        <v>142</v>
      </c>
      <c r="BOH27" s="94" t="s">
        <v>142</v>
      </c>
      <c r="BOI27" s="94" t="s">
        <v>142</v>
      </c>
      <c r="BOJ27" s="94" t="s">
        <v>142</v>
      </c>
      <c r="BOK27" s="94" t="s">
        <v>142</v>
      </c>
      <c r="BOL27" s="94" t="s">
        <v>142</v>
      </c>
      <c r="BOM27" s="94" t="s">
        <v>142</v>
      </c>
      <c r="BON27" s="94" t="s">
        <v>142</v>
      </c>
      <c r="BOO27" s="94" t="s">
        <v>142</v>
      </c>
      <c r="BOP27" s="94" t="s">
        <v>142</v>
      </c>
      <c r="BOQ27" s="94" t="s">
        <v>142</v>
      </c>
      <c r="BOR27" s="94" t="s">
        <v>142</v>
      </c>
      <c r="BOS27" s="94" t="s">
        <v>142</v>
      </c>
      <c r="BOT27" s="94" t="s">
        <v>142</v>
      </c>
      <c r="BOU27" s="94" t="s">
        <v>142</v>
      </c>
      <c r="BOV27" s="94" t="s">
        <v>142</v>
      </c>
      <c r="BOW27" s="94" t="s">
        <v>142</v>
      </c>
      <c r="BOX27" s="94" t="s">
        <v>142</v>
      </c>
      <c r="BOY27" s="94" t="s">
        <v>142</v>
      </c>
      <c r="BOZ27" s="94" t="s">
        <v>142</v>
      </c>
      <c r="BPA27" s="94" t="s">
        <v>142</v>
      </c>
      <c r="BPB27" s="94" t="s">
        <v>142</v>
      </c>
      <c r="BPC27" s="94" t="s">
        <v>142</v>
      </c>
      <c r="BPD27" s="94" t="s">
        <v>142</v>
      </c>
      <c r="BPE27" s="94" t="s">
        <v>142</v>
      </c>
      <c r="BPF27" s="94" t="s">
        <v>142</v>
      </c>
      <c r="BPG27" s="94" t="s">
        <v>142</v>
      </c>
      <c r="BPH27" s="94" t="s">
        <v>142</v>
      </c>
      <c r="BPI27" s="94" t="s">
        <v>142</v>
      </c>
      <c r="BPJ27" s="94" t="s">
        <v>142</v>
      </c>
      <c r="BPK27" s="94" t="s">
        <v>142</v>
      </c>
      <c r="BPL27" s="94" t="s">
        <v>142</v>
      </c>
      <c r="BPM27" s="94" t="s">
        <v>142</v>
      </c>
      <c r="BPN27" s="94" t="s">
        <v>142</v>
      </c>
      <c r="BPO27" s="94" t="s">
        <v>142</v>
      </c>
      <c r="BPP27" s="94" t="s">
        <v>142</v>
      </c>
      <c r="BPQ27" s="94" t="s">
        <v>142</v>
      </c>
      <c r="BPR27" s="94" t="s">
        <v>142</v>
      </c>
      <c r="BPS27" s="94" t="s">
        <v>142</v>
      </c>
      <c r="BPT27" s="94" t="s">
        <v>142</v>
      </c>
      <c r="BPU27" s="94" t="s">
        <v>142</v>
      </c>
      <c r="BPV27" s="94" t="s">
        <v>142</v>
      </c>
      <c r="BPW27" s="94" t="s">
        <v>142</v>
      </c>
      <c r="BPX27" s="94" t="s">
        <v>142</v>
      </c>
      <c r="BPY27" s="94" t="s">
        <v>142</v>
      </c>
      <c r="BPZ27" s="94" t="s">
        <v>142</v>
      </c>
      <c r="BQA27" s="94" t="s">
        <v>142</v>
      </c>
      <c r="BQB27" s="94" t="s">
        <v>142</v>
      </c>
      <c r="BQC27" s="94" t="s">
        <v>142</v>
      </c>
      <c r="BQD27" s="94" t="s">
        <v>142</v>
      </c>
      <c r="BQE27" s="94" t="s">
        <v>142</v>
      </c>
      <c r="BQF27" s="94" t="s">
        <v>142</v>
      </c>
      <c r="BQG27" s="94" t="s">
        <v>142</v>
      </c>
      <c r="BQH27" s="94" t="s">
        <v>142</v>
      </c>
      <c r="BQI27" s="94" t="s">
        <v>142</v>
      </c>
      <c r="BQJ27" s="94" t="s">
        <v>142</v>
      </c>
      <c r="BQK27" s="94" t="s">
        <v>142</v>
      </c>
      <c r="BQL27" s="94" t="s">
        <v>142</v>
      </c>
      <c r="BQM27" s="94" t="s">
        <v>142</v>
      </c>
      <c r="BQN27" s="94" t="s">
        <v>142</v>
      </c>
      <c r="BQO27" s="94" t="s">
        <v>142</v>
      </c>
      <c r="BQP27" s="94" t="s">
        <v>142</v>
      </c>
      <c r="BQQ27" s="94" t="s">
        <v>142</v>
      </c>
      <c r="BQR27" s="94" t="s">
        <v>142</v>
      </c>
      <c r="BQS27" s="94" t="s">
        <v>142</v>
      </c>
      <c r="BQT27" s="94" t="s">
        <v>142</v>
      </c>
      <c r="BQU27" s="94" t="s">
        <v>142</v>
      </c>
      <c r="BQV27" s="94" t="s">
        <v>142</v>
      </c>
      <c r="BQW27" s="94" t="s">
        <v>142</v>
      </c>
      <c r="BQX27" s="94" t="s">
        <v>142</v>
      </c>
      <c r="BQY27" s="94" t="s">
        <v>142</v>
      </c>
      <c r="BQZ27" s="94" t="s">
        <v>142</v>
      </c>
      <c r="BRA27" s="94" t="s">
        <v>142</v>
      </c>
      <c r="BRB27" s="94" t="s">
        <v>142</v>
      </c>
      <c r="BRC27" s="94" t="s">
        <v>142</v>
      </c>
      <c r="BRD27" s="94" t="s">
        <v>142</v>
      </c>
      <c r="BRE27" s="94" t="s">
        <v>142</v>
      </c>
      <c r="BRF27" s="94" t="s">
        <v>142</v>
      </c>
      <c r="BRG27" s="94" t="s">
        <v>142</v>
      </c>
      <c r="BRH27" s="94" t="s">
        <v>142</v>
      </c>
      <c r="BRI27" s="94" t="s">
        <v>142</v>
      </c>
      <c r="BRJ27" s="94" t="s">
        <v>142</v>
      </c>
      <c r="BRK27" s="94" t="s">
        <v>142</v>
      </c>
      <c r="BRL27" s="94" t="s">
        <v>142</v>
      </c>
      <c r="BRM27" s="94" t="s">
        <v>142</v>
      </c>
      <c r="BRN27" s="94" t="s">
        <v>142</v>
      </c>
      <c r="BRO27" s="94" t="s">
        <v>142</v>
      </c>
      <c r="BRP27" s="94" t="s">
        <v>142</v>
      </c>
      <c r="BRQ27" s="94" t="s">
        <v>142</v>
      </c>
      <c r="BRR27" s="94" t="s">
        <v>142</v>
      </c>
      <c r="BRS27" s="94" t="s">
        <v>142</v>
      </c>
      <c r="BRT27" s="94" t="s">
        <v>142</v>
      </c>
      <c r="BRU27" s="94" t="s">
        <v>142</v>
      </c>
      <c r="BRV27" s="94" t="s">
        <v>142</v>
      </c>
      <c r="BRW27" s="94" t="s">
        <v>142</v>
      </c>
      <c r="BRX27" s="94" t="s">
        <v>142</v>
      </c>
      <c r="BRY27" s="94" t="s">
        <v>142</v>
      </c>
      <c r="BRZ27" s="94" t="s">
        <v>142</v>
      </c>
      <c r="BSA27" s="94" t="s">
        <v>142</v>
      </c>
      <c r="BSB27" s="94" t="s">
        <v>142</v>
      </c>
      <c r="BSC27" s="94" t="s">
        <v>142</v>
      </c>
      <c r="BSD27" s="94" t="s">
        <v>142</v>
      </c>
      <c r="BSE27" s="94" t="s">
        <v>142</v>
      </c>
      <c r="BSF27" s="94" t="s">
        <v>142</v>
      </c>
      <c r="BSG27" s="94" t="s">
        <v>142</v>
      </c>
      <c r="BSH27" s="94" t="s">
        <v>142</v>
      </c>
      <c r="BSI27" s="94" t="s">
        <v>142</v>
      </c>
      <c r="BSJ27" s="94" t="s">
        <v>142</v>
      </c>
      <c r="BSK27" s="94" t="s">
        <v>142</v>
      </c>
      <c r="BSL27" s="94" t="s">
        <v>142</v>
      </c>
      <c r="BSM27" s="94" t="s">
        <v>142</v>
      </c>
      <c r="BSN27" s="94" t="s">
        <v>142</v>
      </c>
      <c r="BSO27" s="94" t="s">
        <v>142</v>
      </c>
      <c r="BSP27" s="94" t="s">
        <v>142</v>
      </c>
      <c r="BSQ27" s="94" t="s">
        <v>142</v>
      </c>
      <c r="BSR27" s="94" t="s">
        <v>142</v>
      </c>
      <c r="BSS27" s="94" t="s">
        <v>142</v>
      </c>
      <c r="BST27" s="94" t="s">
        <v>142</v>
      </c>
      <c r="BSU27" s="94" t="s">
        <v>142</v>
      </c>
      <c r="BSV27" s="94" t="s">
        <v>142</v>
      </c>
      <c r="BSW27" s="94" t="s">
        <v>142</v>
      </c>
      <c r="BSX27" s="94" t="s">
        <v>142</v>
      </c>
      <c r="BSY27" s="94" t="s">
        <v>142</v>
      </c>
      <c r="BSZ27" s="94" t="s">
        <v>142</v>
      </c>
      <c r="BTA27" s="94" t="s">
        <v>142</v>
      </c>
      <c r="BTB27" s="94" t="s">
        <v>142</v>
      </c>
      <c r="BTC27" s="94" t="s">
        <v>142</v>
      </c>
      <c r="BTD27" s="94" t="s">
        <v>142</v>
      </c>
      <c r="BTE27" s="94" t="s">
        <v>142</v>
      </c>
      <c r="BTF27" s="94" t="s">
        <v>142</v>
      </c>
      <c r="BTG27" s="94" t="s">
        <v>142</v>
      </c>
      <c r="BTH27" s="94" t="s">
        <v>142</v>
      </c>
      <c r="BTI27" s="94" t="s">
        <v>142</v>
      </c>
      <c r="BTJ27" s="94" t="s">
        <v>142</v>
      </c>
      <c r="BTK27" s="94" t="s">
        <v>142</v>
      </c>
      <c r="BTL27" s="94" t="s">
        <v>142</v>
      </c>
      <c r="BTM27" s="94" t="s">
        <v>142</v>
      </c>
      <c r="BTN27" s="94" t="s">
        <v>142</v>
      </c>
      <c r="BTO27" s="94" t="s">
        <v>142</v>
      </c>
      <c r="BTP27" s="94" t="s">
        <v>142</v>
      </c>
      <c r="BTQ27" s="94" t="s">
        <v>142</v>
      </c>
      <c r="BTR27" s="94" t="s">
        <v>142</v>
      </c>
      <c r="BTS27" s="94" t="s">
        <v>142</v>
      </c>
      <c r="BTT27" s="94" t="s">
        <v>142</v>
      </c>
      <c r="BTU27" s="94" t="s">
        <v>142</v>
      </c>
      <c r="BTV27" s="94" t="s">
        <v>142</v>
      </c>
      <c r="BTW27" s="94" t="s">
        <v>142</v>
      </c>
      <c r="BTX27" s="94" t="s">
        <v>142</v>
      </c>
      <c r="BTY27" s="94" t="s">
        <v>142</v>
      </c>
      <c r="BTZ27" s="94" t="s">
        <v>142</v>
      </c>
      <c r="BUA27" s="94" t="s">
        <v>142</v>
      </c>
      <c r="BUB27" s="94" t="s">
        <v>142</v>
      </c>
      <c r="BUC27" s="94" t="s">
        <v>142</v>
      </c>
      <c r="BUD27" s="94" t="s">
        <v>142</v>
      </c>
      <c r="BUE27" s="94" t="s">
        <v>142</v>
      </c>
      <c r="BUF27" s="94" t="s">
        <v>142</v>
      </c>
      <c r="BUG27" s="94" t="s">
        <v>142</v>
      </c>
      <c r="BUH27" s="94" t="s">
        <v>142</v>
      </c>
      <c r="BUI27" s="94" t="s">
        <v>142</v>
      </c>
      <c r="BUJ27" s="94" t="s">
        <v>142</v>
      </c>
      <c r="BUK27" s="94" t="s">
        <v>142</v>
      </c>
      <c r="BUL27" s="94" t="s">
        <v>142</v>
      </c>
      <c r="BUM27" s="94" t="s">
        <v>142</v>
      </c>
      <c r="BUN27" s="94" t="s">
        <v>142</v>
      </c>
      <c r="BUO27" s="94" t="s">
        <v>142</v>
      </c>
      <c r="BUP27" s="94" t="s">
        <v>142</v>
      </c>
      <c r="BUQ27" s="94" t="s">
        <v>142</v>
      </c>
      <c r="BUR27" s="94" t="s">
        <v>142</v>
      </c>
      <c r="BUS27" s="94" t="s">
        <v>142</v>
      </c>
      <c r="BUT27" s="94" t="s">
        <v>142</v>
      </c>
      <c r="BUU27" s="94" t="s">
        <v>142</v>
      </c>
      <c r="BUV27" s="94" t="s">
        <v>142</v>
      </c>
      <c r="BUW27" s="94" t="s">
        <v>142</v>
      </c>
      <c r="BUX27" s="94" t="s">
        <v>142</v>
      </c>
      <c r="BUY27" s="94" t="s">
        <v>142</v>
      </c>
      <c r="BUZ27" s="94" t="s">
        <v>142</v>
      </c>
      <c r="BVA27" s="94" t="s">
        <v>142</v>
      </c>
      <c r="BVB27" s="94" t="s">
        <v>142</v>
      </c>
      <c r="BVC27" s="94" t="s">
        <v>142</v>
      </c>
      <c r="BVD27" s="94" t="s">
        <v>142</v>
      </c>
      <c r="BVE27" s="94" t="s">
        <v>142</v>
      </c>
      <c r="BVF27" s="94" t="s">
        <v>142</v>
      </c>
      <c r="BVG27" s="94" t="s">
        <v>142</v>
      </c>
      <c r="BVH27" s="94" t="s">
        <v>142</v>
      </c>
      <c r="BVI27" s="94" t="s">
        <v>142</v>
      </c>
      <c r="BVJ27" s="94" t="s">
        <v>142</v>
      </c>
      <c r="BVK27" s="94" t="s">
        <v>142</v>
      </c>
      <c r="BVL27" s="94" t="s">
        <v>142</v>
      </c>
      <c r="BVM27" s="94" t="s">
        <v>142</v>
      </c>
      <c r="BVN27" s="94" t="s">
        <v>142</v>
      </c>
      <c r="BVO27" s="94" t="s">
        <v>142</v>
      </c>
      <c r="BVP27" s="94" t="s">
        <v>142</v>
      </c>
      <c r="BVQ27" s="94" t="s">
        <v>142</v>
      </c>
      <c r="BVR27" s="94" t="s">
        <v>142</v>
      </c>
      <c r="BVS27" s="94" t="s">
        <v>142</v>
      </c>
      <c r="BVT27" s="94" t="s">
        <v>142</v>
      </c>
      <c r="BVU27" s="94" t="s">
        <v>142</v>
      </c>
      <c r="BVV27" s="94" t="s">
        <v>142</v>
      </c>
      <c r="BVW27" s="94" t="s">
        <v>142</v>
      </c>
      <c r="BVX27" s="94" t="s">
        <v>142</v>
      </c>
      <c r="BVY27" s="94" t="s">
        <v>142</v>
      </c>
      <c r="BVZ27" s="94" t="s">
        <v>142</v>
      </c>
      <c r="BWA27" s="94" t="s">
        <v>142</v>
      </c>
      <c r="BWB27" s="94" t="s">
        <v>142</v>
      </c>
      <c r="BWC27" s="94" t="s">
        <v>142</v>
      </c>
      <c r="BWD27" s="94" t="s">
        <v>142</v>
      </c>
      <c r="BWE27" s="94" t="s">
        <v>142</v>
      </c>
      <c r="BWF27" s="94" t="s">
        <v>142</v>
      </c>
      <c r="BWG27" s="94" t="s">
        <v>142</v>
      </c>
      <c r="BWH27" s="94" t="s">
        <v>142</v>
      </c>
      <c r="BWI27" s="94" t="s">
        <v>142</v>
      </c>
      <c r="BWJ27" s="94" t="s">
        <v>142</v>
      </c>
      <c r="BWK27" s="94" t="s">
        <v>142</v>
      </c>
      <c r="BWL27" s="94" t="s">
        <v>142</v>
      </c>
      <c r="BWM27" s="94" t="s">
        <v>142</v>
      </c>
      <c r="BWN27" s="94" t="s">
        <v>142</v>
      </c>
      <c r="BWO27" s="94" t="s">
        <v>142</v>
      </c>
      <c r="BWP27" s="94" t="s">
        <v>142</v>
      </c>
      <c r="BWQ27" s="94" t="s">
        <v>142</v>
      </c>
      <c r="BWR27" s="94" t="s">
        <v>142</v>
      </c>
      <c r="BWS27" s="94" t="s">
        <v>142</v>
      </c>
      <c r="BWT27" s="94" t="s">
        <v>142</v>
      </c>
      <c r="BWU27" s="94" t="s">
        <v>142</v>
      </c>
      <c r="BWV27" s="94" t="s">
        <v>142</v>
      </c>
      <c r="BWW27" s="94" t="s">
        <v>142</v>
      </c>
      <c r="BWX27" s="94" t="s">
        <v>142</v>
      </c>
      <c r="BWY27" s="94" t="s">
        <v>142</v>
      </c>
      <c r="BWZ27" s="94" t="s">
        <v>142</v>
      </c>
      <c r="BXA27" s="94" t="s">
        <v>142</v>
      </c>
      <c r="BXB27" s="94" t="s">
        <v>142</v>
      </c>
      <c r="BXC27" s="94" t="s">
        <v>142</v>
      </c>
      <c r="BXD27" s="94" t="s">
        <v>142</v>
      </c>
      <c r="BXE27" s="94" t="s">
        <v>142</v>
      </c>
      <c r="BXF27" s="94" t="s">
        <v>142</v>
      </c>
      <c r="BXG27" s="94" t="s">
        <v>142</v>
      </c>
      <c r="BXH27" s="94" t="s">
        <v>142</v>
      </c>
      <c r="BXI27" s="94" t="s">
        <v>142</v>
      </c>
      <c r="BXJ27" s="94" t="s">
        <v>142</v>
      </c>
      <c r="BXK27" s="94" t="s">
        <v>142</v>
      </c>
      <c r="BXL27" s="94" t="s">
        <v>142</v>
      </c>
      <c r="BXM27" s="94" t="s">
        <v>142</v>
      </c>
      <c r="BXN27" s="94" t="s">
        <v>142</v>
      </c>
      <c r="BXO27" s="94" t="s">
        <v>142</v>
      </c>
      <c r="BXP27" s="94" t="s">
        <v>142</v>
      </c>
      <c r="BXQ27" s="94" t="s">
        <v>142</v>
      </c>
      <c r="BXR27" s="94" t="s">
        <v>142</v>
      </c>
      <c r="BXS27" s="94" t="s">
        <v>142</v>
      </c>
      <c r="BXT27" s="94" t="s">
        <v>142</v>
      </c>
      <c r="BXU27" s="94" t="s">
        <v>142</v>
      </c>
      <c r="BXV27" s="94" t="s">
        <v>142</v>
      </c>
      <c r="BXW27" s="94" t="s">
        <v>142</v>
      </c>
      <c r="BXX27" s="94" t="s">
        <v>142</v>
      </c>
      <c r="BXY27" s="94" t="s">
        <v>142</v>
      </c>
      <c r="BXZ27" s="94" t="s">
        <v>142</v>
      </c>
      <c r="BYA27" s="94" t="s">
        <v>142</v>
      </c>
      <c r="BYB27" s="94" t="s">
        <v>142</v>
      </c>
      <c r="BYC27" s="94" t="s">
        <v>142</v>
      </c>
      <c r="BYD27" s="94" t="s">
        <v>142</v>
      </c>
      <c r="BYE27" s="94" t="s">
        <v>142</v>
      </c>
      <c r="BYF27" s="94" t="s">
        <v>142</v>
      </c>
      <c r="BYG27" s="94" t="s">
        <v>142</v>
      </c>
      <c r="BYH27" s="94" t="s">
        <v>142</v>
      </c>
      <c r="BYI27" s="94" t="s">
        <v>142</v>
      </c>
      <c r="BYJ27" s="94" t="s">
        <v>142</v>
      </c>
      <c r="BYK27" s="94" t="s">
        <v>142</v>
      </c>
      <c r="BYL27" s="94" t="s">
        <v>142</v>
      </c>
      <c r="BYM27" s="94" t="s">
        <v>142</v>
      </c>
      <c r="BYN27" s="94" t="s">
        <v>142</v>
      </c>
      <c r="BYO27" s="94" t="s">
        <v>142</v>
      </c>
      <c r="BYP27" s="94" t="s">
        <v>142</v>
      </c>
      <c r="BYQ27" s="94" t="s">
        <v>142</v>
      </c>
      <c r="BYR27" s="94" t="s">
        <v>142</v>
      </c>
      <c r="BYS27" s="94" t="s">
        <v>142</v>
      </c>
      <c r="BYT27" s="94" t="s">
        <v>142</v>
      </c>
      <c r="BYU27" s="94" t="s">
        <v>142</v>
      </c>
      <c r="BYV27" s="94" t="s">
        <v>142</v>
      </c>
      <c r="BYW27" s="94" t="s">
        <v>142</v>
      </c>
      <c r="BYX27" s="94" t="s">
        <v>142</v>
      </c>
      <c r="BYY27" s="94" t="s">
        <v>142</v>
      </c>
      <c r="BYZ27" s="94" t="s">
        <v>142</v>
      </c>
      <c r="BZA27" s="94" t="s">
        <v>142</v>
      </c>
      <c r="BZB27" s="94" t="s">
        <v>142</v>
      </c>
      <c r="BZC27" s="94" t="s">
        <v>142</v>
      </c>
      <c r="BZD27" s="94" t="s">
        <v>142</v>
      </c>
      <c r="BZE27" s="94" t="s">
        <v>142</v>
      </c>
      <c r="BZF27" s="94" t="s">
        <v>142</v>
      </c>
      <c r="BZG27" s="94" t="s">
        <v>142</v>
      </c>
      <c r="BZH27" s="94" t="s">
        <v>142</v>
      </c>
      <c r="BZI27" s="94" t="s">
        <v>142</v>
      </c>
      <c r="BZJ27" s="94" t="s">
        <v>142</v>
      </c>
      <c r="BZK27" s="94" t="s">
        <v>142</v>
      </c>
      <c r="BZL27" s="94" t="s">
        <v>142</v>
      </c>
      <c r="BZM27" s="94" t="s">
        <v>142</v>
      </c>
      <c r="BZN27" s="94" t="s">
        <v>142</v>
      </c>
      <c r="BZO27" s="94" t="s">
        <v>142</v>
      </c>
      <c r="BZP27" s="94" t="s">
        <v>142</v>
      </c>
      <c r="BZQ27" s="94" t="s">
        <v>142</v>
      </c>
      <c r="BZR27" s="94" t="s">
        <v>142</v>
      </c>
      <c r="BZS27" s="94" t="s">
        <v>142</v>
      </c>
      <c r="BZT27" s="94" t="s">
        <v>142</v>
      </c>
      <c r="BZU27" s="94" t="s">
        <v>142</v>
      </c>
      <c r="BZV27" s="94" t="s">
        <v>142</v>
      </c>
      <c r="BZW27" s="94" t="s">
        <v>142</v>
      </c>
      <c r="BZX27" s="94" t="s">
        <v>142</v>
      </c>
      <c r="BZY27" s="94" t="s">
        <v>142</v>
      </c>
      <c r="BZZ27" s="94" t="s">
        <v>142</v>
      </c>
      <c r="CAA27" s="94" t="s">
        <v>142</v>
      </c>
      <c r="CAB27" s="94" t="s">
        <v>142</v>
      </c>
      <c r="CAC27" s="94" t="s">
        <v>142</v>
      </c>
      <c r="CAD27" s="94" t="s">
        <v>142</v>
      </c>
      <c r="CAE27" s="94" t="s">
        <v>142</v>
      </c>
      <c r="CAF27" s="94" t="s">
        <v>142</v>
      </c>
      <c r="CAG27" s="94" t="s">
        <v>142</v>
      </c>
      <c r="CAH27" s="94" t="s">
        <v>142</v>
      </c>
      <c r="CAI27" s="94" t="s">
        <v>142</v>
      </c>
      <c r="CAJ27" s="94" t="s">
        <v>142</v>
      </c>
      <c r="CAK27" s="94" t="s">
        <v>142</v>
      </c>
      <c r="CAL27" s="94" t="s">
        <v>142</v>
      </c>
      <c r="CAM27" s="94" t="s">
        <v>142</v>
      </c>
      <c r="CAN27" s="94" t="s">
        <v>142</v>
      </c>
      <c r="CAO27" s="94" t="s">
        <v>142</v>
      </c>
      <c r="CAP27" s="94" t="s">
        <v>142</v>
      </c>
      <c r="CAQ27" s="94" t="s">
        <v>142</v>
      </c>
      <c r="CAR27" s="94" t="s">
        <v>142</v>
      </c>
      <c r="CAS27" s="94" t="s">
        <v>142</v>
      </c>
      <c r="CAT27" s="94" t="s">
        <v>142</v>
      </c>
      <c r="CAU27" s="94" t="s">
        <v>142</v>
      </c>
      <c r="CAV27" s="94" t="s">
        <v>142</v>
      </c>
      <c r="CAW27" s="94" t="s">
        <v>142</v>
      </c>
      <c r="CAX27" s="94" t="s">
        <v>142</v>
      </c>
      <c r="CAY27" s="94" t="s">
        <v>142</v>
      </c>
      <c r="CAZ27" s="94" t="s">
        <v>142</v>
      </c>
      <c r="CBA27" s="94" t="s">
        <v>142</v>
      </c>
      <c r="CBB27" s="94" t="s">
        <v>142</v>
      </c>
      <c r="CBC27" s="94" t="s">
        <v>142</v>
      </c>
      <c r="CBD27" s="94" t="s">
        <v>142</v>
      </c>
      <c r="CBE27" s="94" t="s">
        <v>142</v>
      </c>
      <c r="CBF27" s="94" t="s">
        <v>142</v>
      </c>
      <c r="CBG27" s="94" t="s">
        <v>142</v>
      </c>
      <c r="CBH27" s="94" t="s">
        <v>142</v>
      </c>
      <c r="CBI27" s="94" t="s">
        <v>142</v>
      </c>
      <c r="CBJ27" s="94" t="s">
        <v>142</v>
      </c>
      <c r="CBK27" s="94" t="s">
        <v>142</v>
      </c>
      <c r="CBL27" s="94" t="s">
        <v>142</v>
      </c>
      <c r="CBM27" s="94" t="s">
        <v>142</v>
      </c>
      <c r="CBN27" s="94" t="s">
        <v>142</v>
      </c>
      <c r="CBO27" s="94" t="s">
        <v>142</v>
      </c>
      <c r="CBP27" s="94" t="s">
        <v>142</v>
      </c>
      <c r="CBQ27" s="94" t="s">
        <v>142</v>
      </c>
      <c r="CBR27" s="94" t="s">
        <v>142</v>
      </c>
      <c r="CBS27" s="94" t="s">
        <v>142</v>
      </c>
      <c r="CBT27" s="94" t="s">
        <v>142</v>
      </c>
      <c r="CBU27" s="94" t="s">
        <v>142</v>
      </c>
      <c r="CBV27" s="94" t="s">
        <v>142</v>
      </c>
      <c r="CBW27" s="94" t="s">
        <v>142</v>
      </c>
      <c r="CBX27" s="94" t="s">
        <v>142</v>
      </c>
      <c r="CBY27" s="94" t="s">
        <v>142</v>
      </c>
      <c r="CBZ27" s="94" t="s">
        <v>142</v>
      </c>
      <c r="CCA27" s="94" t="s">
        <v>142</v>
      </c>
      <c r="CCB27" s="94" t="s">
        <v>142</v>
      </c>
      <c r="CCC27" s="94" t="s">
        <v>142</v>
      </c>
      <c r="CCD27" s="94" t="s">
        <v>142</v>
      </c>
      <c r="CCE27" s="94" t="s">
        <v>142</v>
      </c>
      <c r="CCF27" s="94" t="s">
        <v>142</v>
      </c>
      <c r="CCG27" s="94" t="s">
        <v>142</v>
      </c>
      <c r="CCH27" s="94" t="s">
        <v>142</v>
      </c>
      <c r="CCI27" s="94" t="s">
        <v>142</v>
      </c>
      <c r="CCJ27" s="94" t="s">
        <v>142</v>
      </c>
      <c r="CCK27" s="94" t="s">
        <v>142</v>
      </c>
      <c r="CCL27" s="94" t="s">
        <v>142</v>
      </c>
      <c r="CCM27" s="94" t="s">
        <v>142</v>
      </c>
      <c r="CCN27" s="94" t="s">
        <v>142</v>
      </c>
      <c r="CCO27" s="94" t="s">
        <v>142</v>
      </c>
      <c r="CCP27" s="94" t="s">
        <v>142</v>
      </c>
      <c r="CCQ27" s="94" t="s">
        <v>142</v>
      </c>
      <c r="CCR27" s="94" t="s">
        <v>142</v>
      </c>
      <c r="CCS27" s="94" t="s">
        <v>142</v>
      </c>
      <c r="CCT27" s="94" t="s">
        <v>142</v>
      </c>
      <c r="CCU27" s="94" t="s">
        <v>142</v>
      </c>
      <c r="CCV27" s="94" t="s">
        <v>142</v>
      </c>
      <c r="CCW27" s="94" t="s">
        <v>142</v>
      </c>
      <c r="CCX27" s="94" t="s">
        <v>142</v>
      </c>
      <c r="CCY27" s="94" t="s">
        <v>142</v>
      </c>
      <c r="CCZ27" s="94" t="s">
        <v>142</v>
      </c>
      <c r="CDA27" s="94" t="s">
        <v>142</v>
      </c>
      <c r="CDB27" s="94" t="s">
        <v>142</v>
      </c>
      <c r="CDC27" s="94" t="s">
        <v>142</v>
      </c>
      <c r="CDD27" s="94" t="s">
        <v>142</v>
      </c>
      <c r="CDE27" s="94" t="s">
        <v>142</v>
      </c>
      <c r="CDF27" s="94" t="s">
        <v>142</v>
      </c>
      <c r="CDG27" s="94" t="s">
        <v>142</v>
      </c>
      <c r="CDH27" s="94" t="s">
        <v>142</v>
      </c>
      <c r="CDI27" s="94" t="s">
        <v>142</v>
      </c>
      <c r="CDJ27" s="94" t="s">
        <v>142</v>
      </c>
      <c r="CDK27" s="94" t="s">
        <v>142</v>
      </c>
      <c r="CDL27" s="94" t="s">
        <v>142</v>
      </c>
      <c r="CDM27" s="94" t="s">
        <v>142</v>
      </c>
      <c r="CDN27" s="94" t="s">
        <v>142</v>
      </c>
      <c r="CDO27" s="94" t="s">
        <v>142</v>
      </c>
      <c r="CDP27" s="94" t="s">
        <v>142</v>
      </c>
      <c r="CDQ27" s="94" t="s">
        <v>142</v>
      </c>
      <c r="CDR27" s="94" t="s">
        <v>142</v>
      </c>
      <c r="CDS27" s="94" t="s">
        <v>142</v>
      </c>
      <c r="CDT27" s="94" t="s">
        <v>142</v>
      </c>
      <c r="CDU27" s="94" t="s">
        <v>142</v>
      </c>
      <c r="CDV27" s="94" t="s">
        <v>142</v>
      </c>
      <c r="CDW27" s="94" t="s">
        <v>142</v>
      </c>
      <c r="CDX27" s="94" t="s">
        <v>142</v>
      </c>
      <c r="CDY27" s="94" t="s">
        <v>142</v>
      </c>
      <c r="CDZ27" s="94" t="s">
        <v>142</v>
      </c>
      <c r="CEA27" s="94" t="s">
        <v>142</v>
      </c>
      <c r="CEB27" s="94" t="s">
        <v>142</v>
      </c>
      <c r="CEC27" s="94" t="s">
        <v>142</v>
      </c>
      <c r="CED27" s="94" t="s">
        <v>142</v>
      </c>
      <c r="CEE27" s="94" t="s">
        <v>142</v>
      </c>
      <c r="CEF27" s="94" t="s">
        <v>142</v>
      </c>
      <c r="CEG27" s="94" t="s">
        <v>142</v>
      </c>
      <c r="CEH27" s="94" t="s">
        <v>142</v>
      </c>
      <c r="CEI27" s="94" t="s">
        <v>142</v>
      </c>
      <c r="CEJ27" s="94" t="s">
        <v>142</v>
      </c>
      <c r="CEK27" s="94" t="s">
        <v>142</v>
      </c>
      <c r="CEL27" s="94" t="s">
        <v>142</v>
      </c>
      <c r="CEM27" s="94" t="s">
        <v>142</v>
      </c>
      <c r="CEN27" s="94" t="s">
        <v>142</v>
      </c>
      <c r="CEO27" s="94" t="s">
        <v>142</v>
      </c>
      <c r="CEP27" s="94" t="s">
        <v>142</v>
      </c>
      <c r="CEQ27" s="94" t="s">
        <v>142</v>
      </c>
      <c r="CER27" s="94" t="s">
        <v>142</v>
      </c>
      <c r="CES27" s="94" t="s">
        <v>142</v>
      </c>
      <c r="CET27" s="94" t="s">
        <v>142</v>
      </c>
      <c r="CEU27" s="94" t="s">
        <v>142</v>
      </c>
      <c r="CEV27" s="94" t="s">
        <v>142</v>
      </c>
      <c r="CEW27" s="94" t="s">
        <v>142</v>
      </c>
      <c r="CEX27" s="94" t="s">
        <v>142</v>
      </c>
      <c r="CEY27" s="94" t="s">
        <v>142</v>
      </c>
      <c r="CEZ27" s="94" t="s">
        <v>142</v>
      </c>
      <c r="CFA27" s="94" t="s">
        <v>142</v>
      </c>
      <c r="CFB27" s="94" t="s">
        <v>142</v>
      </c>
      <c r="CFC27" s="94" t="s">
        <v>142</v>
      </c>
      <c r="CFD27" s="94" t="s">
        <v>142</v>
      </c>
      <c r="CFE27" s="94" t="s">
        <v>142</v>
      </c>
      <c r="CFF27" s="94" t="s">
        <v>142</v>
      </c>
      <c r="CFG27" s="94" t="s">
        <v>142</v>
      </c>
      <c r="CFH27" s="94" t="s">
        <v>142</v>
      </c>
      <c r="CFI27" s="94" t="s">
        <v>142</v>
      </c>
      <c r="CFJ27" s="94" t="s">
        <v>142</v>
      </c>
      <c r="CFK27" s="94" t="s">
        <v>142</v>
      </c>
      <c r="CFL27" s="94" t="s">
        <v>142</v>
      </c>
      <c r="CFM27" s="94" t="s">
        <v>142</v>
      </c>
      <c r="CFN27" s="94" t="s">
        <v>142</v>
      </c>
      <c r="CFO27" s="94" t="s">
        <v>142</v>
      </c>
      <c r="CFP27" s="94" t="s">
        <v>142</v>
      </c>
      <c r="CFQ27" s="94" t="s">
        <v>142</v>
      </c>
      <c r="CFR27" s="94" t="s">
        <v>142</v>
      </c>
      <c r="CFS27" s="94" t="s">
        <v>142</v>
      </c>
      <c r="CFT27" s="94" t="s">
        <v>142</v>
      </c>
      <c r="CFU27" s="94" t="s">
        <v>142</v>
      </c>
      <c r="CFV27" s="94" t="s">
        <v>142</v>
      </c>
      <c r="CFW27" s="94" t="s">
        <v>142</v>
      </c>
      <c r="CFX27" s="94" t="s">
        <v>142</v>
      </c>
      <c r="CFY27" s="94" t="s">
        <v>142</v>
      </c>
      <c r="CFZ27" s="94" t="s">
        <v>142</v>
      </c>
      <c r="CGA27" s="94" t="s">
        <v>142</v>
      </c>
      <c r="CGB27" s="94" t="s">
        <v>142</v>
      </c>
      <c r="CGC27" s="94" t="s">
        <v>142</v>
      </c>
      <c r="CGD27" s="94" t="s">
        <v>142</v>
      </c>
      <c r="CGE27" s="94" t="s">
        <v>142</v>
      </c>
      <c r="CGF27" s="94" t="s">
        <v>142</v>
      </c>
      <c r="CGG27" s="94" t="s">
        <v>142</v>
      </c>
      <c r="CGH27" s="94" t="s">
        <v>142</v>
      </c>
      <c r="CGI27" s="94" t="s">
        <v>142</v>
      </c>
      <c r="CGJ27" s="94" t="s">
        <v>142</v>
      </c>
      <c r="CGK27" s="94" t="s">
        <v>142</v>
      </c>
      <c r="CGL27" s="94" t="s">
        <v>142</v>
      </c>
      <c r="CGM27" s="94" t="s">
        <v>142</v>
      </c>
      <c r="CGN27" s="94" t="s">
        <v>142</v>
      </c>
      <c r="CGO27" s="94" t="s">
        <v>142</v>
      </c>
      <c r="CGP27" s="94" t="s">
        <v>142</v>
      </c>
      <c r="CGQ27" s="94" t="s">
        <v>142</v>
      </c>
      <c r="CGR27" s="94" t="s">
        <v>142</v>
      </c>
      <c r="CGS27" s="94" t="s">
        <v>142</v>
      </c>
      <c r="CGT27" s="94" t="s">
        <v>142</v>
      </c>
      <c r="CGU27" s="94" t="s">
        <v>142</v>
      </c>
      <c r="CGV27" s="94" t="s">
        <v>142</v>
      </c>
      <c r="CGW27" s="94" t="s">
        <v>142</v>
      </c>
      <c r="CGX27" s="94" t="s">
        <v>142</v>
      </c>
      <c r="CGY27" s="94" t="s">
        <v>142</v>
      </c>
      <c r="CGZ27" s="94" t="s">
        <v>142</v>
      </c>
      <c r="CHA27" s="94" t="s">
        <v>142</v>
      </c>
      <c r="CHB27" s="94" t="s">
        <v>142</v>
      </c>
      <c r="CHC27" s="94" t="s">
        <v>142</v>
      </c>
      <c r="CHD27" s="94" t="s">
        <v>142</v>
      </c>
      <c r="CHE27" s="94" t="s">
        <v>142</v>
      </c>
      <c r="CHF27" s="94" t="s">
        <v>142</v>
      </c>
      <c r="CHG27" s="94" t="s">
        <v>142</v>
      </c>
      <c r="CHH27" s="94" t="s">
        <v>142</v>
      </c>
      <c r="CHI27" s="94" t="s">
        <v>142</v>
      </c>
      <c r="CHJ27" s="94" t="s">
        <v>142</v>
      </c>
      <c r="CHK27" s="94" t="s">
        <v>142</v>
      </c>
      <c r="CHL27" s="94" t="s">
        <v>142</v>
      </c>
      <c r="CHM27" s="94" t="s">
        <v>142</v>
      </c>
      <c r="CHN27" s="94" t="s">
        <v>142</v>
      </c>
      <c r="CHO27" s="94" t="s">
        <v>142</v>
      </c>
      <c r="CHP27" s="94" t="s">
        <v>142</v>
      </c>
      <c r="CHQ27" s="94" t="s">
        <v>142</v>
      </c>
      <c r="CHR27" s="94" t="s">
        <v>142</v>
      </c>
      <c r="CHS27" s="94" t="s">
        <v>142</v>
      </c>
      <c r="CHT27" s="94" t="s">
        <v>142</v>
      </c>
      <c r="CHU27" s="94" t="s">
        <v>142</v>
      </c>
      <c r="CHV27" s="94" t="s">
        <v>142</v>
      </c>
      <c r="CHW27" s="94" t="s">
        <v>142</v>
      </c>
      <c r="CHX27" s="94" t="s">
        <v>142</v>
      </c>
      <c r="CHY27" s="94" t="s">
        <v>142</v>
      </c>
      <c r="CHZ27" s="94" t="s">
        <v>142</v>
      </c>
      <c r="CIA27" s="94" t="s">
        <v>142</v>
      </c>
      <c r="CIB27" s="94" t="s">
        <v>142</v>
      </c>
      <c r="CIC27" s="94" t="s">
        <v>142</v>
      </c>
      <c r="CID27" s="94" t="s">
        <v>142</v>
      </c>
      <c r="CIE27" s="94" t="s">
        <v>142</v>
      </c>
      <c r="CIF27" s="94" t="s">
        <v>142</v>
      </c>
      <c r="CIG27" s="94" t="s">
        <v>142</v>
      </c>
      <c r="CIH27" s="94" t="s">
        <v>142</v>
      </c>
      <c r="CII27" s="94" t="s">
        <v>142</v>
      </c>
      <c r="CIJ27" s="94" t="s">
        <v>142</v>
      </c>
      <c r="CIK27" s="94" t="s">
        <v>142</v>
      </c>
      <c r="CIL27" s="94" t="s">
        <v>142</v>
      </c>
      <c r="CIM27" s="94" t="s">
        <v>142</v>
      </c>
      <c r="CIN27" s="94" t="s">
        <v>142</v>
      </c>
      <c r="CIO27" s="94" t="s">
        <v>142</v>
      </c>
      <c r="CIP27" s="94" t="s">
        <v>142</v>
      </c>
      <c r="CIQ27" s="94" t="s">
        <v>142</v>
      </c>
      <c r="CIR27" s="94" t="s">
        <v>142</v>
      </c>
      <c r="CIS27" s="94" t="s">
        <v>142</v>
      </c>
      <c r="CIT27" s="94" t="s">
        <v>142</v>
      </c>
      <c r="CIU27" s="94" t="s">
        <v>142</v>
      </c>
      <c r="CIV27" s="94" t="s">
        <v>142</v>
      </c>
      <c r="CIW27" s="94" t="s">
        <v>142</v>
      </c>
      <c r="CIX27" s="94" t="s">
        <v>142</v>
      </c>
      <c r="CIY27" s="94" t="s">
        <v>142</v>
      </c>
      <c r="CIZ27" s="94" t="s">
        <v>142</v>
      </c>
      <c r="CJA27" s="94" t="s">
        <v>142</v>
      </c>
      <c r="CJB27" s="94" t="s">
        <v>142</v>
      </c>
      <c r="CJC27" s="94" t="s">
        <v>142</v>
      </c>
      <c r="CJD27" s="94" t="s">
        <v>142</v>
      </c>
      <c r="CJE27" s="94" t="s">
        <v>142</v>
      </c>
      <c r="CJF27" s="94" t="s">
        <v>142</v>
      </c>
      <c r="CJG27" s="94" t="s">
        <v>142</v>
      </c>
      <c r="CJH27" s="94" t="s">
        <v>142</v>
      </c>
      <c r="CJI27" s="94" t="s">
        <v>142</v>
      </c>
      <c r="CJJ27" s="94" t="s">
        <v>142</v>
      </c>
      <c r="CJK27" s="94" t="s">
        <v>142</v>
      </c>
      <c r="CJL27" s="94" t="s">
        <v>142</v>
      </c>
      <c r="CJM27" s="94" t="s">
        <v>142</v>
      </c>
      <c r="CJN27" s="94" t="s">
        <v>142</v>
      </c>
      <c r="CJO27" s="94" t="s">
        <v>142</v>
      </c>
      <c r="CJP27" s="94" t="s">
        <v>142</v>
      </c>
      <c r="CJQ27" s="94" t="s">
        <v>142</v>
      </c>
      <c r="CJR27" s="94" t="s">
        <v>142</v>
      </c>
      <c r="CJS27" s="94" t="s">
        <v>142</v>
      </c>
      <c r="CJT27" s="94" t="s">
        <v>142</v>
      </c>
      <c r="CJU27" s="94" t="s">
        <v>142</v>
      </c>
      <c r="CJV27" s="94" t="s">
        <v>142</v>
      </c>
      <c r="CJW27" s="94" t="s">
        <v>142</v>
      </c>
      <c r="CJX27" s="94" t="s">
        <v>142</v>
      </c>
      <c r="CJY27" s="94" t="s">
        <v>142</v>
      </c>
      <c r="CJZ27" s="94" t="s">
        <v>142</v>
      </c>
      <c r="CKA27" s="94" t="s">
        <v>142</v>
      </c>
      <c r="CKB27" s="94" t="s">
        <v>142</v>
      </c>
      <c r="CKC27" s="94" t="s">
        <v>142</v>
      </c>
      <c r="CKD27" s="94" t="s">
        <v>142</v>
      </c>
      <c r="CKE27" s="94" t="s">
        <v>142</v>
      </c>
      <c r="CKF27" s="94" t="s">
        <v>142</v>
      </c>
      <c r="CKG27" s="94" t="s">
        <v>142</v>
      </c>
      <c r="CKH27" s="94" t="s">
        <v>142</v>
      </c>
      <c r="CKI27" s="94" t="s">
        <v>142</v>
      </c>
      <c r="CKJ27" s="94" t="s">
        <v>142</v>
      </c>
      <c r="CKK27" s="94" t="s">
        <v>142</v>
      </c>
      <c r="CKL27" s="94" t="s">
        <v>142</v>
      </c>
      <c r="CKM27" s="94" t="s">
        <v>142</v>
      </c>
      <c r="CKN27" s="94" t="s">
        <v>142</v>
      </c>
      <c r="CKO27" s="94" t="s">
        <v>142</v>
      </c>
      <c r="CKP27" s="94" t="s">
        <v>142</v>
      </c>
      <c r="CKQ27" s="94" t="s">
        <v>142</v>
      </c>
      <c r="CKR27" s="94" t="s">
        <v>142</v>
      </c>
      <c r="CKS27" s="94" t="s">
        <v>142</v>
      </c>
      <c r="CKT27" s="94" t="s">
        <v>142</v>
      </c>
      <c r="CKU27" s="94" t="s">
        <v>142</v>
      </c>
      <c r="CKV27" s="94" t="s">
        <v>142</v>
      </c>
      <c r="CKW27" s="94" t="s">
        <v>142</v>
      </c>
      <c r="CKX27" s="94" t="s">
        <v>142</v>
      </c>
      <c r="CKY27" s="94" t="s">
        <v>142</v>
      </c>
      <c r="CKZ27" s="94" t="s">
        <v>142</v>
      </c>
      <c r="CLA27" s="94" t="s">
        <v>142</v>
      </c>
      <c r="CLB27" s="94" t="s">
        <v>142</v>
      </c>
      <c r="CLC27" s="94" t="s">
        <v>142</v>
      </c>
      <c r="CLD27" s="94" t="s">
        <v>142</v>
      </c>
      <c r="CLE27" s="94" t="s">
        <v>142</v>
      </c>
      <c r="CLF27" s="94" t="s">
        <v>142</v>
      </c>
      <c r="CLG27" s="94" t="s">
        <v>142</v>
      </c>
      <c r="CLH27" s="94" t="s">
        <v>142</v>
      </c>
      <c r="CLI27" s="94" t="s">
        <v>142</v>
      </c>
      <c r="CLJ27" s="94" t="s">
        <v>142</v>
      </c>
      <c r="CLK27" s="94" t="s">
        <v>142</v>
      </c>
      <c r="CLL27" s="94" t="s">
        <v>142</v>
      </c>
      <c r="CLM27" s="94" t="s">
        <v>142</v>
      </c>
      <c r="CLN27" s="94" t="s">
        <v>142</v>
      </c>
      <c r="CLO27" s="94" t="s">
        <v>142</v>
      </c>
      <c r="CLP27" s="94" t="s">
        <v>142</v>
      </c>
      <c r="CLQ27" s="94" t="s">
        <v>142</v>
      </c>
      <c r="CLR27" s="94" t="s">
        <v>142</v>
      </c>
      <c r="CLS27" s="94" t="s">
        <v>142</v>
      </c>
      <c r="CLT27" s="94" t="s">
        <v>142</v>
      </c>
      <c r="CLU27" s="94" t="s">
        <v>142</v>
      </c>
      <c r="CLV27" s="94" t="s">
        <v>142</v>
      </c>
      <c r="CLW27" s="94" t="s">
        <v>142</v>
      </c>
      <c r="CLX27" s="94" t="s">
        <v>142</v>
      </c>
      <c r="CLY27" s="94" t="s">
        <v>142</v>
      </c>
      <c r="CLZ27" s="94" t="s">
        <v>142</v>
      </c>
      <c r="CMA27" s="94" t="s">
        <v>142</v>
      </c>
      <c r="CMB27" s="94" t="s">
        <v>142</v>
      </c>
      <c r="CMC27" s="94" t="s">
        <v>142</v>
      </c>
      <c r="CMD27" s="94" t="s">
        <v>142</v>
      </c>
      <c r="CME27" s="94" t="s">
        <v>142</v>
      </c>
      <c r="CMF27" s="94" t="s">
        <v>142</v>
      </c>
      <c r="CMG27" s="94" t="s">
        <v>142</v>
      </c>
      <c r="CMH27" s="94" t="s">
        <v>142</v>
      </c>
      <c r="CMI27" s="94" t="s">
        <v>142</v>
      </c>
      <c r="CMJ27" s="94" t="s">
        <v>142</v>
      </c>
      <c r="CMK27" s="94" t="s">
        <v>142</v>
      </c>
      <c r="CML27" s="94" t="s">
        <v>142</v>
      </c>
      <c r="CMM27" s="94" t="s">
        <v>142</v>
      </c>
      <c r="CMN27" s="94" t="s">
        <v>142</v>
      </c>
      <c r="CMO27" s="94" t="s">
        <v>142</v>
      </c>
      <c r="CMP27" s="94" t="s">
        <v>142</v>
      </c>
      <c r="CMQ27" s="94" t="s">
        <v>142</v>
      </c>
      <c r="CMR27" s="94" t="s">
        <v>142</v>
      </c>
      <c r="CMS27" s="94" t="s">
        <v>142</v>
      </c>
      <c r="CMT27" s="94" t="s">
        <v>142</v>
      </c>
      <c r="CMU27" s="94" t="s">
        <v>142</v>
      </c>
      <c r="CMV27" s="94" t="s">
        <v>142</v>
      </c>
      <c r="CMW27" s="94" t="s">
        <v>142</v>
      </c>
      <c r="CMX27" s="94" t="s">
        <v>142</v>
      </c>
      <c r="CMY27" s="94" t="s">
        <v>142</v>
      </c>
      <c r="CMZ27" s="94" t="s">
        <v>142</v>
      </c>
      <c r="CNA27" s="94" t="s">
        <v>142</v>
      </c>
      <c r="CNB27" s="94" t="s">
        <v>142</v>
      </c>
      <c r="CNC27" s="94" t="s">
        <v>142</v>
      </c>
      <c r="CND27" s="94" t="s">
        <v>142</v>
      </c>
      <c r="CNE27" s="94" t="s">
        <v>142</v>
      </c>
      <c r="CNF27" s="94" t="s">
        <v>142</v>
      </c>
      <c r="CNG27" s="94" t="s">
        <v>142</v>
      </c>
      <c r="CNH27" s="94" t="s">
        <v>142</v>
      </c>
      <c r="CNI27" s="94" t="s">
        <v>142</v>
      </c>
      <c r="CNJ27" s="94" t="s">
        <v>142</v>
      </c>
      <c r="CNK27" s="94" t="s">
        <v>142</v>
      </c>
      <c r="CNL27" s="94" t="s">
        <v>142</v>
      </c>
      <c r="CNM27" s="94" t="s">
        <v>142</v>
      </c>
      <c r="CNN27" s="94" t="s">
        <v>142</v>
      </c>
      <c r="CNO27" s="94" t="s">
        <v>142</v>
      </c>
      <c r="CNP27" s="94" t="s">
        <v>142</v>
      </c>
      <c r="CNQ27" s="94" t="s">
        <v>142</v>
      </c>
      <c r="CNR27" s="94" t="s">
        <v>142</v>
      </c>
      <c r="CNS27" s="94" t="s">
        <v>142</v>
      </c>
      <c r="CNT27" s="94" t="s">
        <v>142</v>
      </c>
      <c r="CNU27" s="94" t="s">
        <v>142</v>
      </c>
      <c r="CNV27" s="94" t="s">
        <v>142</v>
      </c>
      <c r="CNW27" s="94" t="s">
        <v>142</v>
      </c>
      <c r="CNX27" s="94" t="s">
        <v>142</v>
      </c>
      <c r="CNY27" s="94" t="s">
        <v>142</v>
      </c>
      <c r="CNZ27" s="94" t="s">
        <v>142</v>
      </c>
      <c r="COA27" s="94" t="s">
        <v>142</v>
      </c>
      <c r="COB27" s="94" t="s">
        <v>142</v>
      </c>
      <c r="COC27" s="94" t="s">
        <v>142</v>
      </c>
      <c r="COD27" s="94" t="s">
        <v>142</v>
      </c>
      <c r="COE27" s="94" t="s">
        <v>142</v>
      </c>
      <c r="COF27" s="94" t="s">
        <v>142</v>
      </c>
      <c r="COG27" s="94" t="s">
        <v>142</v>
      </c>
      <c r="COH27" s="94" t="s">
        <v>142</v>
      </c>
      <c r="COI27" s="94" t="s">
        <v>142</v>
      </c>
      <c r="COJ27" s="94" t="s">
        <v>142</v>
      </c>
      <c r="COK27" s="94" t="s">
        <v>142</v>
      </c>
      <c r="COL27" s="94" t="s">
        <v>142</v>
      </c>
      <c r="COM27" s="94" t="s">
        <v>142</v>
      </c>
      <c r="CON27" s="94" t="s">
        <v>142</v>
      </c>
      <c r="COO27" s="94" t="s">
        <v>142</v>
      </c>
      <c r="COP27" s="94" t="s">
        <v>142</v>
      </c>
      <c r="COQ27" s="94" t="s">
        <v>142</v>
      </c>
      <c r="COR27" s="94" t="s">
        <v>142</v>
      </c>
      <c r="COS27" s="94" t="s">
        <v>142</v>
      </c>
      <c r="COT27" s="94" t="s">
        <v>142</v>
      </c>
      <c r="COU27" s="94" t="s">
        <v>142</v>
      </c>
      <c r="COV27" s="94" t="s">
        <v>142</v>
      </c>
      <c r="COW27" s="94" t="s">
        <v>142</v>
      </c>
      <c r="COX27" s="94" t="s">
        <v>142</v>
      </c>
      <c r="COY27" s="94" t="s">
        <v>142</v>
      </c>
      <c r="COZ27" s="94" t="s">
        <v>142</v>
      </c>
      <c r="CPA27" s="94" t="s">
        <v>142</v>
      </c>
      <c r="CPB27" s="94" t="s">
        <v>142</v>
      </c>
      <c r="CPC27" s="94" t="s">
        <v>142</v>
      </c>
      <c r="CPD27" s="94" t="s">
        <v>142</v>
      </c>
      <c r="CPE27" s="94" t="s">
        <v>142</v>
      </c>
      <c r="CPF27" s="94" t="s">
        <v>142</v>
      </c>
      <c r="CPG27" s="94" t="s">
        <v>142</v>
      </c>
      <c r="CPH27" s="94" t="s">
        <v>142</v>
      </c>
      <c r="CPI27" s="94" t="s">
        <v>142</v>
      </c>
      <c r="CPJ27" s="94" t="s">
        <v>142</v>
      </c>
      <c r="CPK27" s="94" t="s">
        <v>142</v>
      </c>
      <c r="CPL27" s="94" t="s">
        <v>142</v>
      </c>
      <c r="CPM27" s="94" t="s">
        <v>142</v>
      </c>
      <c r="CPN27" s="94" t="s">
        <v>142</v>
      </c>
      <c r="CPO27" s="94" t="s">
        <v>142</v>
      </c>
      <c r="CPP27" s="94" t="s">
        <v>142</v>
      </c>
      <c r="CPQ27" s="94" t="s">
        <v>142</v>
      </c>
      <c r="CPR27" s="94" t="s">
        <v>142</v>
      </c>
      <c r="CPS27" s="94" t="s">
        <v>142</v>
      </c>
      <c r="CPT27" s="94" t="s">
        <v>142</v>
      </c>
      <c r="CPU27" s="94" t="s">
        <v>142</v>
      </c>
      <c r="CPV27" s="94" t="s">
        <v>142</v>
      </c>
      <c r="CPW27" s="94" t="s">
        <v>142</v>
      </c>
      <c r="CPX27" s="94" t="s">
        <v>142</v>
      </c>
      <c r="CPY27" s="94" t="s">
        <v>142</v>
      </c>
      <c r="CPZ27" s="94" t="s">
        <v>142</v>
      </c>
      <c r="CQA27" s="94" t="s">
        <v>142</v>
      </c>
      <c r="CQB27" s="94" t="s">
        <v>142</v>
      </c>
      <c r="CQC27" s="94" t="s">
        <v>142</v>
      </c>
      <c r="CQD27" s="94" t="s">
        <v>142</v>
      </c>
      <c r="CQE27" s="94" t="s">
        <v>142</v>
      </c>
      <c r="CQF27" s="94" t="s">
        <v>142</v>
      </c>
      <c r="CQG27" s="94" t="s">
        <v>142</v>
      </c>
      <c r="CQH27" s="94" t="s">
        <v>142</v>
      </c>
      <c r="CQI27" s="94" t="s">
        <v>142</v>
      </c>
      <c r="CQJ27" s="94" t="s">
        <v>142</v>
      </c>
      <c r="CQK27" s="94" t="s">
        <v>142</v>
      </c>
      <c r="CQL27" s="94" t="s">
        <v>142</v>
      </c>
      <c r="CQM27" s="94" t="s">
        <v>142</v>
      </c>
      <c r="CQN27" s="94" t="s">
        <v>142</v>
      </c>
      <c r="CQO27" s="94" t="s">
        <v>142</v>
      </c>
      <c r="CQP27" s="94" t="s">
        <v>142</v>
      </c>
      <c r="CQQ27" s="94" t="s">
        <v>142</v>
      </c>
      <c r="CQR27" s="94" t="s">
        <v>142</v>
      </c>
      <c r="CQS27" s="94" t="s">
        <v>142</v>
      </c>
      <c r="CQT27" s="94" t="s">
        <v>142</v>
      </c>
      <c r="CQU27" s="94" t="s">
        <v>142</v>
      </c>
      <c r="CQV27" s="94" t="s">
        <v>142</v>
      </c>
      <c r="CQW27" s="94" t="s">
        <v>142</v>
      </c>
      <c r="CQX27" s="94" t="s">
        <v>142</v>
      </c>
      <c r="CQY27" s="94" t="s">
        <v>142</v>
      </c>
      <c r="CQZ27" s="94" t="s">
        <v>142</v>
      </c>
      <c r="CRA27" s="94" t="s">
        <v>142</v>
      </c>
      <c r="CRB27" s="94" t="s">
        <v>142</v>
      </c>
      <c r="CRC27" s="94" t="s">
        <v>142</v>
      </c>
      <c r="CRD27" s="94" t="s">
        <v>142</v>
      </c>
      <c r="CRE27" s="94" t="s">
        <v>142</v>
      </c>
      <c r="CRF27" s="94" t="s">
        <v>142</v>
      </c>
      <c r="CRG27" s="94" t="s">
        <v>142</v>
      </c>
      <c r="CRH27" s="94" t="s">
        <v>142</v>
      </c>
      <c r="CRI27" s="94" t="s">
        <v>142</v>
      </c>
      <c r="CRJ27" s="94" t="s">
        <v>142</v>
      </c>
      <c r="CRK27" s="94" t="s">
        <v>142</v>
      </c>
      <c r="CRL27" s="94" t="s">
        <v>142</v>
      </c>
      <c r="CRM27" s="94" t="s">
        <v>142</v>
      </c>
      <c r="CRN27" s="94" t="s">
        <v>142</v>
      </c>
      <c r="CRO27" s="94" t="s">
        <v>142</v>
      </c>
      <c r="CRP27" s="94" t="s">
        <v>142</v>
      </c>
      <c r="CRQ27" s="94" t="s">
        <v>142</v>
      </c>
      <c r="CRR27" s="94" t="s">
        <v>142</v>
      </c>
      <c r="CRS27" s="94" t="s">
        <v>142</v>
      </c>
      <c r="CRT27" s="94" t="s">
        <v>142</v>
      </c>
      <c r="CRU27" s="94" t="s">
        <v>142</v>
      </c>
      <c r="CRV27" s="94" t="s">
        <v>142</v>
      </c>
      <c r="CRW27" s="94" t="s">
        <v>142</v>
      </c>
      <c r="CRX27" s="94" t="s">
        <v>142</v>
      </c>
      <c r="CRY27" s="94" t="s">
        <v>142</v>
      </c>
      <c r="CRZ27" s="94" t="s">
        <v>142</v>
      </c>
      <c r="CSA27" s="94" t="s">
        <v>142</v>
      </c>
      <c r="CSB27" s="94" t="s">
        <v>142</v>
      </c>
      <c r="CSC27" s="94" t="s">
        <v>142</v>
      </c>
      <c r="CSD27" s="94" t="s">
        <v>142</v>
      </c>
      <c r="CSE27" s="94" t="s">
        <v>142</v>
      </c>
      <c r="CSF27" s="94" t="s">
        <v>142</v>
      </c>
      <c r="CSG27" s="94" t="s">
        <v>142</v>
      </c>
      <c r="CSH27" s="94" t="s">
        <v>142</v>
      </c>
      <c r="CSI27" s="94" t="s">
        <v>142</v>
      </c>
      <c r="CSJ27" s="94" t="s">
        <v>142</v>
      </c>
      <c r="CSK27" s="94" t="s">
        <v>142</v>
      </c>
      <c r="CSL27" s="94" t="s">
        <v>142</v>
      </c>
      <c r="CSM27" s="94" t="s">
        <v>142</v>
      </c>
      <c r="CSN27" s="94" t="s">
        <v>142</v>
      </c>
      <c r="CSO27" s="94" t="s">
        <v>142</v>
      </c>
      <c r="CSP27" s="94" t="s">
        <v>142</v>
      </c>
      <c r="CSQ27" s="94" t="s">
        <v>142</v>
      </c>
      <c r="CSR27" s="94" t="s">
        <v>142</v>
      </c>
      <c r="CSS27" s="94" t="s">
        <v>142</v>
      </c>
      <c r="CST27" s="94" t="s">
        <v>142</v>
      </c>
      <c r="CSU27" s="94" t="s">
        <v>142</v>
      </c>
      <c r="CSV27" s="94" t="s">
        <v>142</v>
      </c>
      <c r="CSW27" s="94" t="s">
        <v>142</v>
      </c>
      <c r="CSX27" s="94" t="s">
        <v>142</v>
      </c>
      <c r="CSY27" s="94" t="s">
        <v>142</v>
      </c>
      <c r="CSZ27" s="94" t="s">
        <v>142</v>
      </c>
      <c r="CTA27" s="94" t="s">
        <v>142</v>
      </c>
      <c r="CTB27" s="94" t="s">
        <v>142</v>
      </c>
      <c r="CTC27" s="94" t="s">
        <v>142</v>
      </c>
      <c r="CTD27" s="94" t="s">
        <v>142</v>
      </c>
      <c r="CTE27" s="94" t="s">
        <v>142</v>
      </c>
      <c r="CTF27" s="94" t="s">
        <v>142</v>
      </c>
      <c r="CTG27" s="94" t="s">
        <v>142</v>
      </c>
      <c r="CTH27" s="94" t="s">
        <v>142</v>
      </c>
      <c r="CTI27" s="94" t="s">
        <v>142</v>
      </c>
      <c r="CTJ27" s="94" t="s">
        <v>142</v>
      </c>
      <c r="CTK27" s="94" t="s">
        <v>142</v>
      </c>
      <c r="CTL27" s="94" t="s">
        <v>142</v>
      </c>
      <c r="CTM27" s="94" t="s">
        <v>142</v>
      </c>
      <c r="CTN27" s="94" t="s">
        <v>142</v>
      </c>
      <c r="CTO27" s="94" t="s">
        <v>142</v>
      </c>
      <c r="CTP27" s="94" t="s">
        <v>142</v>
      </c>
      <c r="CTQ27" s="94" t="s">
        <v>142</v>
      </c>
      <c r="CTR27" s="94" t="s">
        <v>142</v>
      </c>
      <c r="CTS27" s="94" t="s">
        <v>142</v>
      </c>
      <c r="CTT27" s="94" t="s">
        <v>142</v>
      </c>
      <c r="CTU27" s="94" t="s">
        <v>142</v>
      </c>
      <c r="CTV27" s="94" t="s">
        <v>142</v>
      </c>
      <c r="CTW27" s="94" t="s">
        <v>142</v>
      </c>
      <c r="CTX27" s="94" t="s">
        <v>142</v>
      </c>
      <c r="CTY27" s="94" t="s">
        <v>142</v>
      </c>
      <c r="CTZ27" s="94" t="s">
        <v>142</v>
      </c>
      <c r="CUA27" s="94" t="s">
        <v>142</v>
      </c>
      <c r="CUB27" s="94" t="s">
        <v>142</v>
      </c>
      <c r="CUC27" s="94" t="s">
        <v>142</v>
      </c>
      <c r="CUD27" s="94" t="s">
        <v>142</v>
      </c>
      <c r="CUE27" s="94" t="s">
        <v>142</v>
      </c>
      <c r="CUF27" s="94" t="s">
        <v>142</v>
      </c>
      <c r="CUG27" s="94" t="s">
        <v>142</v>
      </c>
      <c r="CUH27" s="94" t="s">
        <v>142</v>
      </c>
      <c r="CUI27" s="94" t="s">
        <v>142</v>
      </c>
      <c r="CUJ27" s="94" t="s">
        <v>142</v>
      </c>
      <c r="CUK27" s="94" t="s">
        <v>142</v>
      </c>
      <c r="CUL27" s="94" t="s">
        <v>142</v>
      </c>
      <c r="CUM27" s="94" t="s">
        <v>142</v>
      </c>
      <c r="CUN27" s="94" t="s">
        <v>142</v>
      </c>
      <c r="CUO27" s="94" t="s">
        <v>142</v>
      </c>
      <c r="CUP27" s="94" t="s">
        <v>142</v>
      </c>
      <c r="CUQ27" s="94" t="s">
        <v>142</v>
      </c>
      <c r="CUR27" s="94" t="s">
        <v>142</v>
      </c>
      <c r="CUS27" s="94" t="s">
        <v>142</v>
      </c>
      <c r="CUT27" s="94" t="s">
        <v>142</v>
      </c>
      <c r="CUU27" s="94" t="s">
        <v>142</v>
      </c>
      <c r="CUV27" s="94" t="s">
        <v>142</v>
      </c>
      <c r="CUW27" s="94" t="s">
        <v>142</v>
      </c>
      <c r="CUX27" s="94" t="s">
        <v>142</v>
      </c>
      <c r="CUY27" s="94" t="s">
        <v>142</v>
      </c>
      <c r="CUZ27" s="94" t="s">
        <v>142</v>
      </c>
      <c r="CVA27" s="94" t="s">
        <v>142</v>
      </c>
      <c r="CVB27" s="94" t="s">
        <v>142</v>
      </c>
      <c r="CVC27" s="94" t="s">
        <v>142</v>
      </c>
      <c r="CVD27" s="94" t="s">
        <v>142</v>
      </c>
      <c r="CVE27" s="94" t="s">
        <v>142</v>
      </c>
      <c r="CVF27" s="94" t="s">
        <v>142</v>
      </c>
      <c r="CVG27" s="94" t="s">
        <v>142</v>
      </c>
      <c r="CVH27" s="94" t="s">
        <v>142</v>
      </c>
      <c r="CVI27" s="94" t="s">
        <v>142</v>
      </c>
      <c r="CVJ27" s="94" t="s">
        <v>142</v>
      </c>
      <c r="CVK27" s="94" t="s">
        <v>142</v>
      </c>
      <c r="CVL27" s="94" t="s">
        <v>142</v>
      </c>
      <c r="CVM27" s="94" t="s">
        <v>142</v>
      </c>
      <c r="CVN27" s="94" t="s">
        <v>142</v>
      </c>
      <c r="CVO27" s="94" t="s">
        <v>142</v>
      </c>
      <c r="CVP27" s="94" t="s">
        <v>142</v>
      </c>
      <c r="CVQ27" s="94" t="s">
        <v>142</v>
      </c>
      <c r="CVR27" s="94" t="s">
        <v>142</v>
      </c>
      <c r="CVS27" s="94" t="s">
        <v>142</v>
      </c>
      <c r="CVT27" s="94" t="s">
        <v>142</v>
      </c>
      <c r="CVU27" s="94" t="s">
        <v>142</v>
      </c>
      <c r="CVV27" s="94" t="s">
        <v>142</v>
      </c>
      <c r="CVW27" s="94" t="s">
        <v>142</v>
      </c>
      <c r="CVX27" s="94" t="s">
        <v>142</v>
      </c>
      <c r="CVY27" s="94" t="s">
        <v>142</v>
      </c>
      <c r="CVZ27" s="94" t="s">
        <v>142</v>
      </c>
      <c r="CWA27" s="94" t="s">
        <v>142</v>
      </c>
      <c r="CWB27" s="94" t="s">
        <v>142</v>
      </c>
      <c r="CWC27" s="94" t="s">
        <v>142</v>
      </c>
      <c r="CWD27" s="94" t="s">
        <v>142</v>
      </c>
      <c r="CWE27" s="94" t="s">
        <v>142</v>
      </c>
      <c r="CWF27" s="94" t="s">
        <v>142</v>
      </c>
      <c r="CWG27" s="94" t="s">
        <v>142</v>
      </c>
      <c r="CWH27" s="94" t="s">
        <v>142</v>
      </c>
      <c r="CWI27" s="94" t="s">
        <v>142</v>
      </c>
      <c r="CWJ27" s="94" t="s">
        <v>142</v>
      </c>
      <c r="CWK27" s="94" t="s">
        <v>142</v>
      </c>
      <c r="CWL27" s="94" t="s">
        <v>142</v>
      </c>
      <c r="CWM27" s="94" t="s">
        <v>142</v>
      </c>
      <c r="CWN27" s="94" t="s">
        <v>142</v>
      </c>
      <c r="CWO27" s="94" t="s">
        <v>142</v>
      </c>
      <c r="CWP27" s="94" t="s">
        <v>142</v>
      </c>
      <c r="CWQ27" s="94" t="s">
        <v>142</v>
      </c>
      <c r="CWR27" s="94" t="s">
        <v>142</v>
      </c>
      <c r="CWS27" s="94" t="s">
        <v>142</v>
      </c>
      <c r="CWT27" s="94" t="s">
        <v>142</v>
      </c>
      <c r="CWU27" s="94" t="s">
        <v>142</v>
      </c>
      <c r="CWV27" s="94" t="s">
        <v>142</v>
      </c>
      <c r="CWW27" s="94" t="s">
        <v>142</v>
      </c>
      <c r="CWX27" s="94" t="s">
        <v>142</v>
      </c>
      <c r="CWY27" s="94" t="s">
        <v>142</v>
      </c>
      <c r="CWZ27" s="94" t="s">
        <v>142</v>
      </c>
      <c r="CXA27" s="94" t="s">
        <v>142</v>
      </c>
      <c r="CXB27" s="94" t="s">
        <v>142</v>
      </c>
      <c r="CXC27" s="94" t="s">
        <v>142</v>
      </c>
      <c r="CXD27" s="94" t="s">
        <v>142</v>
      </c>
      <c r="CXE27" s="94" t="s">
        <v>142</v>
      </c>
      <c r="CXF27" s="94" t="s">
        <v>142</v>
      </c>
      <c r="CXG27" s="94" t="s">
        <v>142</v>
      </c>
      <c r="CXH27" s="94" t="s">
        <v>142</v>
      </c>
      <c r="CXI27" s="94" t="s">
        <v>142</v>
      </c>
      <c r="CXJ27" s="94" t="s">
        <v>142</v>
      </c>
      <c r="CXK27" s="94" t="s">
        <v>142</v>
      </c>
      <c r="CXL27" s="94" t="s">
        <v>142</v>
      </c>
      <c r="CXM27" s="94" t="s">
        <v>142</v>
      </c>
      <c r="CXN27" s="94" t="s">
        <v>142</v>
      </c>
      <c r="CXO27" s="94" t="s">
        <v>142</v>
      </c>
      <c r="CXP27" s="94" t="s">
        <v>142</v>
      </c>
      <c r="CXQ27" s="94" t="s">
        <v>142</v>
      </c>
      <c r="CXR27" s="94" t="s">
        <v>142</v>
      </c>
      <c r="CXS27" s="94" t="s">
        <v>142</v>
      </c>
      <c r="CXT27" s="94" t="s">
        <v>142</v>
      </c>
      <c r="CXU27" s="94" t="s">
        <v>142</v>
      </c>
      <c r="CXV27" s="94" t="s">
        <v>142</v>
      </c>
      <c r="CXW27" s="94" t="s">
        <v>142</v>
      </c>
      <c r="CXX27" s="94" t="s">
        <v>142</v>
      </c>
      <c r="CXY27" s="94" t="s">
        <v>142</v>
      </c>
      <c r="CXZ27" s="94" t="s">
        <v>142</v>
      </c>
      <c r="CYA27" s="94" t="s">
        <v>142</v>
      </c>
      <c r="CYB27" s="94" t="s">
        <v>142</v>
      </c>
      <c r="CYC27" s="94" t="s">
        <v>142</v>
      </c>
      <c r="CYD27" s="94" t="s">
        <v>142</v>
      </c>
      <c r="CYE27" s="94" t="s">
        <v>142</v>
      </c>
      <c r="CYF27" s="94" t="s">
        <v>142</v>
      </c>
      <c r="CYG27" s="94" t="s">
        <v>142</v>
      </c>
      <c r="CYH27" s="94" t="s">
        <v>142</v>
      </c>
      <c r="CYI27" s="94" t="s">
        <v>142</v>
      </c>
      <c r="CYJ27" s="94" t="s">
        <v>142</v>
      </c>
      <c r="CYK27" s="94" t="s">
        <v>142</v>
      </c>
      <c r="CYL27" s="94" t="s">
        <v>142</v>
      </c>
      <c r="CYM27" s="94" t="s">
        <v>142</v>
      </c>
      <c r="CYN27" s="94" t="s">
        <v>142</v>
      </c>
      <c r="CYO27" s="94" t="s">
        <v>142</v>
      </c>
      <c r="CYP27" s="94" t="s">
        <v>142</v>
      </c>
      <c r="CYQ27" s="94" t="s">
        <v>142</v>
      </c>
      <c r="CYR27" s="94" t="s">
        <v>142</v>
      </c>
      <c r="CYS27" s="94" t="s">
        <v>142</v>
      </c>
      <c r="CYT27" s="94" t="s">
        <v>142</v>
      </c>
      <c r="CYU27" s="94" t="s">
        <v>142</v>
      </c>
      <c r="CYV27" s="94" t="s">
        <v>142</v>
      </c>
      <c r="CYW27" s="94" t="s">
        <v>142</v>
      </c>
      <c r="CYX27" s="94" t="s">
        <v>142</v>
      </c>
      <c r="CYY27" s="94" t="s">
        <v>142</v>
      </c>
      <c r="CYZ27" s="94" t="s">
        <v>142</v>
      </c>
      <c r="CZA27" s="94" t="s">
        <v>142</v>
      </c>
      <c r="CZB27" s="94" t="s">
        <v>142</v>
      </c>
      <c r="CZC27" s="94" t="s">
        <v>142</v>
      </c>
      <c r="CZD27" s="94" t="s">
        <v>142</v>
      </c>
      <c r="CZE27" s="94" t="s">
        <v>142</v>
      </c>
      <c r="CZF27" s="94" t="s">
        <v>142</v>
      </c>
      <c r="CZG27" s="94" t="s">
        <v>142</v>
      </c>
      <c r="CZH27" s="94" t="s">
        <v>142</v>
      </c>
      <c r="CZI27" s="94" t="s">
        <v>142</v>
      </c>
      <c r="CZJ27" s="94" t="s">
        <v>142</v>
      </c>
      <c r="CZK27" s="94" t="s">
        <v>142</v>
      </c>
      <c r="CZL27" s="94" t="s">
        <v>142</v>
      </c>
      <c r="CZM27" s="94" t="s">
        <v>142</v>
      </c>
      <c r="CZN27" s="94" t="s">
        <v>142</v>
      </c>
      <c r="CZO27" s="94" t="s">
        <v>142</v>
      </c>
      <c r="CZP27" s="94" t="s">
        <v>142</v>
      </c>
      <c r="CZQ27" s="94" t="s">
        <v>142</v>
      </c>
      <c r="CZR27" s="94" t="s">
        <v>142</v>
      </c>
      <c r="CZS27" s="94" t="s">
        <v>142</v>
      </c>
      <c r="CZT27" s="94" t="s">
        <v>142</v>
      </c>
      <c r="CZU27" s="94" t="s">
        <v>142</v>
      </c>
      <c r="CZV27" s="94" t="s">
        <v>142</v>
      </c>
      <c r="CZW27" s="94" t="s">
        <v>142</v>
      </c>
      <c r="CZX27" s="94" t="s">
        <v>142</v>
      </c>
      <c r="CZY27" s="94" t="s">
        <v>142</v>
      </c>
      <c r="CZZ27" s="94" t="s">
        <v>142</v>
      </c>
      <c r="DAA27" s="94" t="s">
        <v>142</v>
      </c>
      <c r="DAB27" s="94" t="s">
        <v>142</v>
      </c>
      <c r="DAC27" s="94" t="s">
        <v>142</v>
      </c>
      <c r="DAD27" s="94" t="s">
        <v>142</v>
      </c>
      <c r="DAE27" s="94" t="s">
        <v>142</v>
      </c>
      <c r="DAF27" s="94" t="s">
        <v>142</v>
      </c>
      <c r="DAG27" s="94" t="s">
        <v>142</v>
      </c>
      <c r="DAH27" s="94" t="s">
        <v>142</v>
      </c>
      <c r="DAI27" s="94" t="s">
        <v>142</v>
      </c>
      <c r="DAJ27" s="94" t="s">
        <v>142</v>
      </c>
      <c r="DAK27" s="94" t="s">
        <v>142</v>
      </c>
      <c r="DAL27" s="94" t="s">
        <v>142</v>
      </c>
      <c r="DAM27" s="94" t="s">
        <v>142</v>
      </c>
      <c r="DAN27" s="94" t="s">
        <v>142</v>
      </c>
      <c r="DAO27" s="94" t="s">
        <v>142</v>
      </c>
      <c r="DAP27" s="94" t="s">
        <v>142</v>
      </c>
      <c r="DAQ27" s="94" t="s">
        <v>142</v>
      </c>
      <c r="DAR27" s="94" t="s">
        <v>142</v>
      </c>
      <c r="DAS27" s="94" t="s">
        <v>142</v>
      </c>
      <c r="DAT27" s="94" t="s">
        <v>142</v>
      </c>
      <c r="DAU27" s="94" t="s">
        <v>142</v>
      </c>
      <c r="DAV27" s="94" t="s">
        <v>142</v>
      </c>
      <c r="DAW27" s="94" t="s">
        <v>142</v>
      </c>
      <c r="DAX27" s="94" t="s">
        <v>142</v>
      </c>
      <c r="DAY27" s="94" t="s">
        <v>142</v>
      </c>
      <c r="DAZ27" s="94" t="s">
        <v>142</v>
      </c>
      <c r="DBA27" s="94" t="s">
        <v>142</v>
      </c>
      <c r="DBB27" s="94" t="s">
        <v>142</v>
      </c>
      <c r="DBC27" s="94" t="s">
        <v>142</v>
      </c>
      <c r="DBD27" s="94" t="s">
        <v>142</v>
      </c>
      <c r="DBE27" s="94" t="s">
        <v>142</v>
      </c>
      <c r="DBF27" s="94" t="s">
        <v>142</v>
      </c>
      <c r="DBG27" s="94" t="s">
        <v>142</v>
      </c>
      <c r="DBH27" s="94" t="s">
        <v>142</v>
      </c>
      <c r="DBI27" s="94" t="s">
        <v>142</v>
      </c>
      <c r="DBJ27" s="94" t="s">
        <v>142</v>
      </c>
      <c r="DBK27" s="94" t="s">
        <v>142</v>
      </c>
      <c r="DBL27" s="94" t="s">
        <v>142</v>
      </c>
      <c r="DBM27" s="94" t="s">
        <v>142</v>
      </c>
      <c r="DBN27" s="94" t="s">
        <v>142</v>
      </c>
      <c r="DBO27" s="94" t="s">
        <v>142</v>
      </c>
      <c r="DBP27" s="94" t="s">
        <v>142</v>
      </c>
      <c r="DBQ27" s="94" t="s">
        <v>142</v>
      </c>
      <c r="DBR27" s="94" t="s">
        <v>142</v>
      </c>
      <c r="DBS27" s="94" t="s">
        <v>142</v>
      </c>
      <c r="DBT27" s="94" t="s">
        <v>142</v>
      </c>
      <c r="DBU27" s="94" t="s">
        <v>142</v>
      </c>
      <c r="DBV27" s="94" t="s">
        <v>142</v>
      </c>
      <c r="DBW27" s="94" t="s">
        <v>142</v>
      </c>
      <c r="DBX27" s="94" t="s">
        <v>142</v>
      </c>
      <c r="DBY27" s="94" t="s">
        <v>142</v>
      </c>
      <c r="DBZ27" s="94" t="s">
        <v>142</v>
      </c>
      <c r="DCA27" s="94" t="s">
        <v>142</v>
      </c>
      <c r="DCB27" s="94" t="s">
        <v>142</v>
      </c>
      <c r="DCC27" s="94" t="s">
        <v>142</v>
      </c>
      <c r="DCD27" s="94" t="s">
        <v>142</v>
      </c>
      <c r="DCE27" s="94" t="s">
        <v>142</v>
      </c>
      <c r="DCF27" s="94" t="s">
        <v>142</v>
      </c>
      <c r="DCG27" s="94" t="s">
        <v>142</v>
      </c>
      <c r="DCH27" s="94" t="s">
        <v>142</v>
      </c>
      <c r="DCI27" s="94" t="s">
        <v>142</v>
      </c>
      <c r="DCJ27" s="94" t="s">
        <v>142</v>
      </c>
      <c r="DCK27" s="94" t="s">
        <v>142</v>
      </c>
      <c r="DCL27" s="94" t="s">
        <v>142</v>
      </c>
      <c r="DCM27" s="94" t="s">
        <v>142</v>
      </c>
      <c r="DCN27" s="94" t="s">
        <v>142</v>
      </c>
      <c r="DCO27" s="94" t="s">
        <v>142</v>
      </c>
      <c r="DCP27" s="94" t="s">
        <v>142</v>
      </c>
      <c r="DCQ27" s="94" t="s">
        <v>142</v>
      </c>
      <c r="DCR27" s="94" t="s">
        <v>142</v>
      </c>
      <c r="DCS27" s="94" t="s">
        <v>142</v>
      </c>
      <c r="DCT27" s="94" t="s">
        <v>142</v>
      </c>
      <c r="DCU27" s="94" t="s">
        <v>142</v>
      </c>
      <c r="DCV27" s="94" t="s">
        <v>142</v>
      </c>
      <c r="DCW27" s="94" t="s">
        <v>142</v>
      </c>
      <c r="DCX27" s="94" t="s">
        <v>142</v>
      </c>
      <c r="DCY27" s="94" t="s">
        <v>142</v>
      </c>
      <c r="DCZ27" s="94" t="s">
        <v>142</v>
      </c>
      <c r="DDA27" s="94" t="s">
        <v>142</v>
      </c>
      <c r="DDB27" s="94" t="s">
        <v>142</v>
      </c>
      <c r="DDC27" s="94" t="s">
        <v>142</v>
      </c>
      <c r="DDD27" s="94" t="s">
        <v>142</v>
      </c>
      <c r="DDE27" s="94" t="s">
        <v>142</v>
      </c>
      <c r="DDF27" s="94" t="s">
        <v>142</v>
      </c>
      <c r="DDG27" s="94" t="s">
        <v>142</v>
      </c>
      <c r="DDH27" s="94" t="s">
        <v>142</v>
      </c>
      <c r="DDI27" s="94" t="s">
        <v>142</v>
      </c>
      <c r="DDJ27" s="94" t="s">
        <v>142</v>
      </c>
      <c r="DDK27" s="94" t="s">
        <v>142</v>
      </c>
      <c r="DDL27" s="94" t="s">
        <v>142</v>
      </c>
      <c r="DDM27" s="94" t="s">
        <v>142</v>
      </c>
      <c r="DDN27" s="94" t="s">
        <v>142</v>
      </c>
      <c r="DDO27" s="94" t="s">
        <v>142</v>
      </c>
      <c r="DDP27" s="94" t="s">
        <v>142</v>
      </c>
      <c r="DDQ27" s="94" t="s">
        <v>142</v>
      </c>
      <c r="DDR27" s="94" t="s">
        <v>142</v>
      </c>
      <c r="DDS27" s="94" t="s">
        <v>142</v>
      </c>
      <c r="DDT27" s="94" t="s">
        <v>142</v>
      </c>
      <c r="DDU27" s="94" t="s">
        <v>142</v>
      </c>
      <c r="DDV27" s="94" t="s">
        <v>142</v>
      </c>
      <c r="DDW27" s="94" t="s">
        <v>142</v>
      </c>
      <c r="DDX27" s="94" t="s">
        <v>142</v>
      </c>
      <c r="DDY27" s="94" t="s">
        <v>142</v>
      </c>
      <c r="DDZ27" s="94" t="s">
        <v>142</v>
      </c>
      <c r="DEA27" s="94" t="s">
        <v>142</v>
      </c>
      <c r="DEB27" s="94" t="s">
        <v>142</v>
      </c>
      <c r="DEC27" s="94" t="s">
        <v>142</v>
      </c>
      <c r="DED27" s="94" t="s">
        <v>142</v>
      </c>
      <c r="DEE27" s="94" t="s">
        <v>142</v>
      </c>
      <c r="DEF27" s="94" t="s">
        <v>142</v>
      </c>
      <c r="DEG27" s="94" t="s">
        <v>142</v>
      </c>
      <c r="DEH27" s="94" t="s">
        <v>142</v>
      </c>
      <c r="DEI27" s="94" t="s">
        <v>142</v>
      </c>
      <c r="DEJ27" s="94" t="s">
        <v>142</v>
      </c>
      <c r="DEK27" s="94" t="s">
        <v>142</v>
      </c>
      <c r="DEL27" s="94" t="s">
        <v>142</v>
      </c>
      <c r="DEM27" s="94" t="s">
        <v>142</v>
      </c>
      <c r="DEN27" s="94" t="s">
        <v>142</v>
      </c>
      <c r="DEO27" s="94" t="s">
        <v>142</v>
      </c>
      <c r="DEP27" s="94" t="s">
        <v>142</v>
      </c>
      <c r="DEQ27" s="94" t="s">
        <v>142</v>
      </c>
      <c r="DER27" s="94" t="s">
        <v>142</v>
      </c>
      <c r="DES27" s="94" t="s">
        <v>142</v>
      </c>
      <c r="DET27" s="94" t="s">
        <v>142</v>
      </c>
      <c r="DEU27" s="94" t="s">
        <v>142</v>
      </c>
      <c r="DEV27" s="94" t="s">
        <v>142</v>
      </c>
      <c r="DEW27" s="94" t="s">
        <v>142</v>
      </c>
      <c r="DEX27" s="94" t="s">
        <v>142</v>
      </c>
      <c r="DEY27" s="94" t="s">
        <v>142</v>
      </c>
      <c r="DEZ27" s="94" t="s">
        <v>142</v>
      </c>
      <c r="DFA27" s="94" t="s">
        <v>142</v>
      </c>
      <c r="DFB27" s="94" t="s">
        <v>142</v>
      </c>
      <c r="DFC27" s="94" t="s">
        <v>142</v>
      </c>
      <c r="DFD27" s="94" t="s">
        <v>142</v>
      </c>
      <c r="DFE27" s="94" t="s">
        <v>142</v>
      </c>
      <c r="DFF27" s="94" t="s">
        <v>142</v>
      </c>
      <c r="DFG27" s="94" t="s">
        <v>142</v>
      </c>
      <c r="DFH27" s="94" t="s">
        <v>142</v>
      </c>
      <c r="DFI27" s="94" t="s">
        <v>142</v>
      </c>
      <c r="DFJ27" s="94" t="s">
        <v>142</v>
      </c>
      <c r="DFK27" s="94" t="s">
        <v>142</v>
      </c>
      <c r="DFL27" s="94" t="s">
        <v>142</v>
      </c>
      <c r="DFM27" s="94" t="s">
        <v>142</v>
      </c>
      <c r="DFN27" s="94" t="s">
        <v>142</v>
      </c>
      <c r="DFO27" s="94" t="s">
        <v>142</v>
      </c>
      <c r="DFP27" s="94" t="s">
        <v>142</v>
      </c>
      <c r="DFQ27" s="94" t="s">
        <v>142</v>
      </c>
      <c r="DFR27" s="94" t="s">
        <v>142</v>
      </c>
      <c r="DFS27" s="94" t="s">
        <v>142</v>
      </c>
      <c r="DFT27" s="94" t="s">
        <v>142</v>
      </c>
      <c r="DFU27" s="94" t="s">
        <v>142</v>
      </c>
      <c r="DFV27" s="94" t="s">
        <v>142</v>
      </c>
      <c r="DFW27" s="94" t="s">
        <v>142</v>
      </c>
      <c r="DFX27" s="94" t="s">
        <v>142</v>
      </c>
      <c r="DFY27" s="94" t="s">
        <v>142</v>
      </c>
      <c r="DFZ27" s="94" t="s">
        <v>142</v>
      </c>
      <c r="DGA27" s="94" t="s">
        <v>142</v>
      </c>
      <c r="DGB27" s="94" t="s">
        <v>142</v>
      </c>
      <c r="DGC27" s="94" t="s">
        <v>142</v>
      </c>
      <c r="DGD27" s="94" t="s">
        <v>142</v>
      </c>
      <c r="DGE27" s="94" t="s">
        <v>142</v>
      </c>
      <c r="DGF27" s="94" t="s">
        <v>142</v>
      </c>
      <c r="DGG27" s="94" t="s">
        <v>142</v>
      </c>
      <c r="DGH27" s="94" t="s">
        <v>142</v>
      </c>
      <c r="DGI27" s="94" t="s">
        <v>142</v>
      </c>
      <c r="DGJ27" s="94" t="s">
        <v>142</v>
      </c>
      <c r="DGK27" s="94" t="s">
        <v>142</v>
      </c>
      <c r="DGL27" s="94" t="s">
        <v>142</v>
      </c>
      <c r="DGM27" s="94" t="s">
        <v>142</v>
      </c>
      <c r="DGN27" s="94" t="s">
        <v>142</v>
      </c>
      <c r="DGO27" s="94" t="s">
        <v>142</v>
      </c>
      <c r="DGP27" s="94" t="s">
        <v>142</v>
      </c>
      <c r="DGQ27" s="94" t="s">
        <v>142</v>
      </c>
      <c r="DGR27" s="94" t="s">
        <v>142</v>
      </c>
      <c r="DGS27" s="94" t="s">
        <v>142</v>
      </c>
      <c r="DGT27" s="94" t="s">
        <v>142</v>
      </c>
      <c r="DGU27" s="94" t="s">
        <v>142</v>
      </c>
      <c r="DGV27" s="94" t="s">
        <v>142</v>
      </c>
      <c r="DGW27" s="94" t="s">
        <v>142</v>
      </c>
      <c r="DGX27" s="94" t="s">
        <v>142</v>
      </c>
      <c r="DGY27" s="94" t="s">
        <v>142</v>
      </c>
      <c r="DGZ27" s="94" t="s">
        <v>142</v>
      </c>
      <c r="DHA27" s="94" t="s">
        <v>142</v>
      </c>
      <c r="DHB27" s="94" t="s">
        <v>142</v>
      </c>
      <c r="DHC27" s="94" t="s">
        <v>142</v>
      </c>
      <c r="DHD27" s="94" t="s">
        <v>142</v>
      </c>
      <c r="DHE27" s="94" t="s">
        <v>142</v>
      </c>
      <c r="DHF27" s="94" t="s">
        <v>142</v>
      </c>
      <c r="DHG27" s="94" t="s">
        <v>142</v>
      </c>
      <c r="DHH27" s="94" t="s">
        <v>142</v>
      </c>
      <c r="DHI27" s="94" t="s">
        <v>142</v>
      </c>
      <c r="DHJ27" s="94" t="s">
        <v>142</v>
      </c>
      <c r="DHK27" s="94" t="s">
        <v>142</v>
      </c>
      <c r="DHL27" s="94" t="s">
        <v>142</v>
      </c>
      <c r="DHM27" s="94" t="s">
        <v>142</v>
      </c>
      <c r="DHN27" s="94" t="s">
        <v>142</v>
      </c>
      <c r="DHO27" s="94" t="s">
        <v>142</v>
      </c>
      <c r="DHP27" s="94" t="s">
        <v>142</v>
      </c>
      <c r="DHQ27" s="94" t="s">
        <v>142</v>
      </c>
      <c r="DHR27" s="94" t="s">
        <v>142</v>
      </c>
      <c r="DHS27" s="94" t="s">
        <v>142</v>
      </c>
      <c r="DHT27" s="94" t="s">
        <v>142</v>
      </c>
      <c r="DHU27" s="94" t="s">
        <v>142</v>
      </c>
      <c r="DHV27" s="94" t="s">
        <v>142</v>
      </c>
      <c r="DHW27" s="94" t="s">
        <v>142</v>
      </c>
      <c r="DHX27" s="94" t="s">
        <v>142</v>
      </c>
      <c r="DHY27" s="94" t="s">
        <v>142</v>
      </c>
      <c r="DHZ27" s="94" t="s">
        <v>142</v>
      </c>
      <c r="DIA27" s="94" t="s">
        <v>142</v>
      </c>
      <c r="DIB27" s="94" t="s">
        <v>142</v>
      </c>
      <c r="DIC27" s="94" t="s">
        <v>142</v>
      </c>
      <c r="DID27" s="94" t="s">
        <v>142</v>
      </c>
      <c r="DIE27" s="94" t="s">
        <v>142</v>
      </c>
      <c r="DIF27" s="94" t="s">
        <v>142</v>
      </c>
      <c r="DIG27" s="94" t="s">
        <v>142</v>
      </c>
      <c r="DIH27" s="94" t="s">
        <v>142</v>
      </c>
      <c r="DII27" s="94" t="s">
        <v>142</v>
      </c>
      <c r="DIJ27" s="94" t="s">
        <v>142</v>
      </c>
      <c r="DIK27" s="94" t="s">
        <v>142</v>
      </c>
      <c r="DIL27" s="94" t="s">
        <v>142</v>
      </c>
      <c r="DIM27" s="94" t="s">
        <v>142</v>
      </c>
      <c r="DIN27" s="94" t="s">
        <v>142</v>
      </c>
      <c r="DIO27" s="94" t="s">
        <v>142</v>
      </c>
      <c r="DIP27" s="94" t="s">
        <v>142</v>
      </c>
      <c r="DIQ27" s="94" t="s">
        <v>142</v>
      </c>
      <c r="DIR27" s="94" t="s">
        <v>142</v>
      </c>
      <c r="DIS27" s="94" t="s">
        <v>142</v>
      </c>
      <c r="DIT27" s="94" t="s">
        <v>142</v>
      </c>
      <c r="DIU27" s="94" t="s">
        <v>142</v>
      </c>
      <c r="DIV27" s="94" t="s">
        <v>142</v>
      </c>
      <c r="DIW27" s="94" t="s">
        <v>142</v>
      </c>
      <c r="DIX27" s="94" t="s">
        <v>142</v>
      </c>
      <c r="DIY27" s="94" t="s">
        <v>142</v>
      </c>
      <c r="DIZ27" s="94" t="s">
        <v>142</v>
      </c>
      <c r="DJA27" s="94" t="s">
        <v>142</v>
      </c>
      <c r="DJB27" s="94" t="s">
        <v>142</v>
      </c>
      <c r="DJC27" s="94" t="s">
        <v>142</v>
      </c>
      <c r="DJD27" s="94" t="s">
        <v>142</v>
      </c>
      <c r="DJE27" s="94" t="s">
        <v>142</v>
      </c>
      <c r="DJF27" s="94" t="s">
        <v>142</v>
      </c>
      <c r="DJG27" s="94" t="s">
        <v>142</v>
      </c>
      <c r="DJH27" s="94" t="s">
        <v>142</v>
      </c>
      <c r="DJI27" s="94" t="s">
        <v>142</v>
      </c>
      <c r="DJJ27" s="94" t="s">
        <v>142</v>
      </c>
      <c r="DJK27" s="94" t="s">
        <v>142</v>
      </c>
      <c r="DJL27" s="94" t="s">
        <v>142</v>
      </c>
      <c r="DJM27" s="94" t="s">
        <v>142</v>
      </c>
      <c r="DJN27" s="94" t="s">
        <v>142</v>
      </c>
      <c r="DJO27" s="94" t="s">
        <v>142</v>
      </c>
      <c r="DJP27" s="94" t="s">
        <v>142</v>
      </c>
      <c r="DJQ27" s="94" t="s">
        <v>142</v>
      </c>
      <c r="DJR27" s="94" t="s">
        <v>142</v>
      </c>
      <c r="DJS27" s="94" t="s">
        <v>142</v>
      </c>
      <c r="DJT27" s="94" t="s">
        <v>142</v>
      </c>
      <c r="DJU27" s="94" t="s">
        <v>142</v>
      </c>
      <c r="DJV27" s="94" t="s">
        <v>142</v>
      </c>
      <c r="DJW27" s="94" t="s">
        <v>142</v>
      </c>
      <c r="DJX27" s="94" t="s">
        <v>142</v>
      </c>
      <c r="DJY27" s="94" t="s">
        <v>142</v>
      </c>
      <c r="DJZ27" s="94" t="s">
        <v>142</v>
      </c>
      <c r="DKA27" s="94" t="s">
        <v>142</v>
      </c>
      <c r="DKB27" s="94" t="s">
        <v>142</v>
      </c>
      <c r="DKC27" s="94" t="s">
        <v>142</v>
      </c>
      <c r="DKD27" s="94" t="s">
        <v>142</v>
      </c>
      <c r="DKE27" s="94" t="s">
        <v>142</v>
      </c>
      <c r="DKF27" s="94" t="s">
        <v>142</v>
      </c>
      <c r="DKG27" s="94" t="s">
        <v>142</v>
      </c>
      <c r="DKH27" s="94" t="s">
        <v>142</v>
      </c>
      <c r="DKI27" s="94" t="s">
        <v>142</v>
      </c>
      <c r="DKJ27" s="94" t="s">
        <v>142</v>
      </c>
      <c r="DKK27" s="94" t="s">
        <v>142</v>
      </c>
      <c r="DKL27" s="94" t="s">
        <v>142</v>
      </c>
      <c r="DKM27" s="94" t="s">
        <v>142</v>
      </c>
      <c r="DKN27" s="94" t="s">
        <v>142</v>
      </c>
      <c r="DKO27" s="94" t="s">
        <v>142</v>
      </c>
      <c r="DKP27" s="94" t="s">
        <v>142</v>
      </c>
      <c r="DKQ27" s="94" t="s">
        <v>142</v>
      </c>
      <c r="DKR27" s="94" t="s">
        <v>142</v>
      </c>
      <c r="DKS27" s="94" t="s">
        <v>142</v>
      </c>
      <c r="DKT27" s="94" t="s">
        <v>142</v>
      </c>
      <c r="DKU27" s="94" t="s">
        <v>142</v>
      </c>
      <c r="DKV27" s="94" t="s">
        <v>142</v>
      </c>
      <c r="DKW27" s="94" t="s">
        <v>142</v>
      </c>
      <c r="DKX27" s="94" t="s">
        <v>142</v>
      </c>
      <c r="DKY27" s="94" t="s">
        <v>142</v>
      </c>
      <c r="DKZ27" s="94" t="s">
        <v>142</v>
      </c>
      <c r="DLA27" s="94" t="s">
        <v>142</v>
      </c>
      <c r="DLB27" s="94" t="s">
        <v>142</v>
      </c>
      <c r="DLC27" s="94" t="s">
        <v>142</v>
      </c>
      <c r="DLD27" s="94" t="s">
        <v>142</v>
      </c>
      <c r="DLE27" s="94" t="s">
        <v>142</v>
      </c>
      <c r="DLF27" s="94" t="s">
        <v>142</v>
      </c>
      <c r="DLG27" s="94" t="s">
        <v>142</v>
      </c>
      <c r="DLH27" s="94" t="s">
        <v>142</v>
      </c>
      <c r="DLI27" s="94" t="s">
        <v>142</v>
      </c>
      <c r="DLJ27" s="94" t="s">
        <v>142</v>
      </c>
      <c r="DLK27" s="94" t="s">
        <v>142</v>
      </c>
      <c r="DLL27" s="94" t="s">
        <v>142</v>
      </c>
      <c r="DLM27" s="94" t="s">
        <v>142</v>
      </c>
      <c r="DLN27" s="94" t="s">
        <v>142</v>
      </c>
      <c r="DLO27" s="94" t="s">
        <v>142</v>
      </c>
      <c r="DLP27" s="94" t="s">
        <v>142</v>
      </c>
      <c r="DLQ27" s="94" t="s">
        <v>142</v>
      </c>
      <c r="DLR27" s="94" t="s">
        <v>142</v>
      </c>
      <c r="DLS27" s="94" t="s">
        <v>142</v>
      </c>
      <c r="DLT27" s="94" t="s">
        <v>142</v>
      </c>
      <c r="DLU27" s="94" t="s">
        <v>142</v>
      </c>
      <c r="DLV27" s="94" t="s">
        <v>142</v>
      </c>
      <c r="DLW27" s="94" t="s">
        <v>142</v>
      </c>
      <c r="DLX27" s="94" t="s">
        <v>142</v>
      </c>
      <c r="DLY27" s="94" t="s">
        <v>142</v>
      </c>
      <c r="DLZ27" s="94" t="s">
        <v>142</v>
      </c>
      <c r="DMA27" s="94" t="s">
        <v>142</v>
      </c>
      <c r="DMB27" s="94" t="s">
        <v>142</v>
      </c>
      <c r="DMC27" s="94" t="s">
        <v>142</v>
      </c>
      <c r="DMD27" s="94" t="s">
        <v>142</v>
      </c>
      <c r="DME27" s="94" t="s">
        <v>142</v>
      </c>
      <c r="DMF27" s="94" t="s">
        <v>142</v>
      </c>
      <c r="DMG27" s="94" t="s">
        <v>142</v>
      </c>
      <c r="DMH27" s="94" t="s">
        <v>142</v>
      </c>
      <c r="DMI27" s="94" t="s">
        <v>142</v>
      </c>
      <c r="DMJ27" s="94" t="s">
        <v>142</v>
      </c>
      <c r="DMK27" s="94" t="s">
        <v>142</v>
      </c>
      <c r="DML27" s="94" t="s">
        <v>142</v>
      </c>
      <c r="DMM27" s="94" t="s">
        <v>142</v>
      </c>
      <c r="DMN27" s="94" t="s">
        <v>142</v>
      </c>
      <c r="DMO27" s="94" t="s">
        <v>142</v>
      </c>
      <c r="DMP27" s="94" t="s">
        <v>142</v>
      </c>
      <c r="DMQ27" s="94" t="s">
        <v>142</v>
      </c>
      <c r="DMR27" s="94" t="s">
        <v>142</v>
      </c>
      <c r="DMS27" s="94" t="s">
        <v>142</v>
      </c>
      <c r="DMT27" s="94" t="s">
        <v>142</v>
      </c>
      <c r="DMU27" s="94" t="s">
        <v>142</v>
      </c>
      <c r="DMV27" s="94" t="s">
        <v>142</v>
      </c>
      <c r="DMW27" s="94" t="s">
        <v>142</v>
      </c>
      <c r="DMX27" s="94" t="s">
        <v>142</v>
      </c>
      <c r="DMY27" s="94" t="s">
        <v>142</v>
      </c>
      <c r="DMZ27" s="94" t="s">
        <v>142</v>
      </c>
      <c r="DNA27" s="94" t="s">
        <v>142</v>
      </c>
      <c r="DNB27" s="94" t="s">
        <v>142</v>
      </c>
      <c r="DNC27" s="94" t="s">
        <v>142</v>
      </c>
      <c r="DND27" s="94" t="s">
        <v>142</v>
      </c>
      <c r="DNE27" s="94" t="s">
        <v>142</v>
      </c>
      <c r="DNF27" s="94" t="s">
        <v>142</v>
      </c>
      <c r="DNG27" s="94" t="s">
        <v>142</v>
      </c>
      <c r="DNH27" s="94" t="s">
        <v>142</v>
      </c>
      <c r="DNI27" s="94" t="s">
        <v>142</v>
      </c>
      <c r="DNJ27" s="94" t="s">
        <v>142</v>
      </c>
      <c r="DNK27" s="94" t="s">
        <v>142</v>
      </c>
      <c r="DNL27" s="94" t="s">
        <v>142</v>
      </c>
      <c r="DNM27" s="94" t="s">
        <v>142</v>
      </c>
      <c r="DNN27" s="94" t="s">
        <v>142</v>
      </c>
      <c r="DNO27" s="94" t="s">
        <v>142</v>
      </c>
      <c r="DNP27" s="94" t="s">
        <v>142</v>
      </c>
      <c r="DNQ27" s="94" t="s">
        <v>142</v>
      </c>
      <c r="DNR27" s="94" t="s">
        <v>142</v>
      </c>
      <c r="DNS27" s="94" t="s">
        <v>142</v>
      </c>
      <c r="DNT27" s="94" t="s">
        <v>142</v>
      </c>
      <c r="DNU27" s="94" t="s">
        <v>142</v>
      </c>
      <c r="DNV27" s="94" t="s">
        <v>142</v>
      </c>
      <c r="DNW27" s="94" t="s">
        <v>142</v>
      </c>
      <c r="DNX27" s="94" t="s">
        <v>142</v>
      </c>
      <c r="DNY27" s="94" t="s">
        <v>142</v>
      </c>
      <c r="DNZ27" s="94" t="s">
        <v>142</v>
      </c>
      <c r="DOA27" s="94" t="s">
        <v>142</v>
      </c>
      <c r="DOB27" s="94" t="s">
        <v>142</v>
      </c>
      <c r="DOC27" s="94" t="s">
        <v>142</v>
      </c>
      <c r="DOD27" s="94" t="s">
        <v>142</v>
      </c>
      <c r="DOE27" s="94" t="s">
        <v>142</v>
      </c>
      <c r="DOF27" s="94" t="s">
        <v>142</v>
      </c>
      <c r="DOG27" s="94" t="s">
        <v>142</v>
      </c>
      <c r="DOH27" s="94" t="s">
        <v>142</v>
      </c>
      <c r="DOI27" s="94" t="s">
        <v>142</v>
      </c>
      <c r="DOJ27" s="94" t="s">
        <v>142</v>
      </c>
      <c r="DOK27" s="94" t="s">
        <v>142</v>
      </c>
      <c r="DOL27" s="94" t="s">
        <v>142</v>
      </c>
      <c r="DOM27" s="94" t="s">
        <v>142</v>
      </c>
      <c r="DON27" s="94" t="s">
        <v>142</v>
      </c>
      <c r="DOO27" s="94" t="s">
        <v>142</v>
      </c>
      <c r="DOP27" s="94" t="s">
        <v>142</v>
      </c>
      <c r="DOQ27" s="94" t="s">
        <v>142</v>
      </c>
      <c r="DOR27" s="94" t="s">
        <v>142</v>
      </c>
      <c r="DOS27" s="94" t="s">
        <v>142</v>
      </c>
      <c r="DOT27" s="94" t="s">
        <v>142</v>
      </c>
      <c r="DOU27" s="94" t="s">
        <v>142</v>
      </c>
      <c r="DOV27" s="94" t="s">
        <v>142</v>
      </c>
      <c r="DOW27" s="94" t="s">
        <v>142</v>
      </c>
      <c r="DOX27" s="94" t="s">
        <v>142</v>
      </c>
      <c r="DOY27" s="94" t="s">
        <v>142</v>
      </c>
      <c r="DOZ27" s="94" t="s">
        <v>142</v>
      </c>
      <c r="DPA27" s="94" t="s">
        <v>142</v>
      </c>
      <c r="DPB27" s="94" t="s">
        <v>142</v>
      </c>
      <c r="DPC27" s="94" t="s">
        <v>142</v>
      </c>
      <c r="DPD27" s="94" t="s">
        <v>142</v>
      </c>
      <c r="DPE27" s="94" t="s">
        <v>142</v>
      </c>
      <c r="DPF27" s="94" t="s">
        <v>142</v>
      </c>
      <c r="DPG27" s="94" t="s">
        <v>142</v>
      </c>
      <c r="DPH27" s="94" t="s">
        <v>142</v>
      </c>
      <c r="DPI27" s="94" t="s">
        <v>142</v>
      </c>
      <c r="DPJ27" s="94" t="s">
        <v>142</v>
      </c>
      <c r="DPK27" s="94" t="s">
        <v>142</v>
      </c>
      <c r="DPL27" s="94" t="s">
        <v>142</v>
      </c>
      <c r="DPM27" s="94" t="s">
        <v>142</v>
      </c>
      <c r="DPN27" s="94" t="s">
        <v>142</v>
      </c>
      <c r="DPO27" s="94" t="s">
        <v>142</v>
      </c>
      <c r="DPP27" s="94" t="s">
        <v>142</v>
      </c>
      <c r="DPQ27" s="94" t="s">
        <v>142</v>
      </c>
      <c r="DPR27" s="94" t="s">
        <v>142</v>
      </c>
      <c r="DPS27" s="94" t="s">
        <v>142</v>
      </c>
      <c r="DPT27" s="94" t="s">
        <v>142</v>
      </c>
      <c r="DPU27" s="94" t="s">
        <v>142</v>
      </c>
      <c r="DPV27" s="94" t="s">
        <v>142</v>
      </c>
      <c r="DPW27" s="94" t="s">
        <v>142</v>
      </c>
      <c r="DPX27" s="94" t="s">
        <v>142</v>
      </c>
      <c r="DPY27" s="94" t="s">
        <v>142</v>
      </c>
      <c r="DPZ27" s="94" t="s">
        <v>142</v>
      </c>
      <c r="DQA27" s="94" t="s">
        <v>142</v>
      </c>
      <c r="DQB27" s="94" t="s">
        <v>142</v>
      </c>
      <c r="DQC27" s="94" t="s">
        <v>142</v>
      </c>
      <c r="DQD27" s="94" t="s">
        <v>142</v>
      </c>
      <c r="DQE27" s="94" t="s">
        <v>142</v>
      </c>
      <c r="DQF27" s="94" t="s">
        <v>142</v>
      </c>
      <c r="DQG27" s="94" t="s">
        <v>142</v>
      </c>
      <c r="DQH27" s="94" t="s">
        <v>142</v>
      </c>
      <c r="DQI27" s="94" t="s">
        <v>142</v>
      </c>
      <c r="DQJ27" s="94" t="s">
        <v>142</v>
      </c>
      <c r="DQK27" s="94" t="s">
        <v>142</v>
      </c>
      <c r="DQL27" s="94" t="s">
        <v>142</v>
      </c>
      <c r="DQM27" s="94" t="s">
        <v>142</v>
      </c>
      <c r="DQN27" s="94" t="s">
        <v>142</v>
      </c>
      <c r="DQO27" s="94" t="s">
        <v>142</v>
      </c>
      <c r="DQP27" s="94" t="s">
        <v>142</v>
      </c>
      <c r="DQQ27" s="94" t="s">
        <v>142</v>
      </c>
      <c r="DQR27" s="94" t="s">
        <v>142</v>
      </c>
      <c r="DQS27" s="94" t="s">
        <v>142</v>
      </c>
      <c r="DQT27" s="94" t="s">
        <v>142</v>
      </c>
      <c r="DQU27" s="94" t="s">
        <v>142</v>
      </c>
      <c r="DQV27" s="94" t="s">
        <v>142</v>
      </c>
      <c r="DQW27" s="94" t="s">
        <v>142</v>
      </c>
      <c r="DQX27" s="94" t="s">
        <v>142</v>
      </c>
      <c r="DQY27" s="94" t="s">
        <v>142</v>
      </c>
      <c r="DQZ27" s="94" t="s">
        <v>142</v>
      </c>
      <c r="DRA27" s="94" t="s">
        <v>142</v>
      </c>
      <c r="DRB27" s="94" t="s">
        <v>142</v>
      </c>
      <c r="DRC27" s="94" t="s">
        <v>142</v>
      </c>
      <c r="DRD27" s="94" t="s">
        <v>142</v>
      </c>
      <c r="DRE27" s="94" t="s">
        <v>142</v>
      </c>
      <c r="DRF27" s="94" t="s">
        <v>142</v>
      </c>
      <c r="DRG27" s="94" t="s">
        <v>142</v>
      </c>
      <c r="DRH27" s="94" t="s">
        <v>142</v>
      </c>
      <c r="DRI27" s="94" t="s">
        <v>142</v>
      </c>
      <c r="DRJ27" s="94" t="s">
        <v>142</v>
      </c>
      <c r="DRK27" s="94" t="s">
        <v>142</v>
      </c>
      <c r="DRL27" s="94" t="s">
        <v>142</v>
      </c>
      <c r="DRM27" s="94" t="s">
        <v>142</v>
      </c>
      <c r="DRN27" s="94" t="s">
        <v>142</v>
      </c>
      <c r="DRO27" s="94" t="s">
        <v>142</v>
      </c>
      <c r="DRP27" s="94" t="s">
        <v>142</v>
      </c>
      <c r="DRQ27" s="94" t="s">
        <v>142</v>
      </c>
      <c r="DRR27" s="94" t="s">
        <v>142</v>
      </c>
      <c r="DRS27" s="94" t="s">
        <v>142</v>
      </c>
      <c r="DRT27" s="94" t="s">
        <v>142</v>
      </c>
      <c r="DRU27" s="94" t="s">
        <v>142</v>
      </c>
      <c r="DRV27" s="94" t="s">
        <v>142</v>
      </c>
      <c r="DRW27" s="94" t="s">
        <v>142</v>
      </c>
      <c r="DRX27" s="94" t="s">
        <v>142</v>
      </c>
      <c r="DRY27" s="94" t="s">
        <v>142</v>
      </c>
      <c r="DRZ27" s="94" t="s">
        <v>142</v>
      </c>
      <c r="DSA27" s="94" t="s">
        <v>142</v>
      </c>
      <c r="DSB27" s="94" t="s">
        <v>142</v>
      </c>
      <c r="DSC27" s="94" t="s">
        <v>142</v>
      </c>
      <c r="DSD27" s="94" t="s">
        <v>142</v>
      </c>
      <c r="DSE27" s="94" t="s">
        <v>142</v>
      </c>
      <c r="DSF27" s="94" t="s">
        <v>142</v>
      </c>
      <c r="DSG27" s="94" t="s">
        <v>142</v>
      </c>
      <c r="DSH27" s="94" t="s">
        <v>142</v>
      </c>
      <c r="DSI27" s="94" t="s">
        <v>142</v>
      </c>
      <c r="DSJ27" s="94" t="s">
        <v>142</v>
      </c>
      <c r="DSK27" s="94" t="s">
        <v>142</v>
      </c>
      <c r="DSL27" s="94" t="s">
        <v>142</v>
      </c>
      <c r="DSM27" s="94" t="s">
        <v>142</v>
      </c>
      <c r="DSN27" s="94" t="s">
        <v>142</v>
      </c>
      <c r="DSO27" s="94" t="s">
        <v>142</v>
      </c>
      <c r="DSP27" s="94" t="s">
        <v>142</v>
      </c>
      <c r="DSQ27" s="94" t="s">
        <v>142</v>
      </c>
      <c r="DSR27" s="94" t="s">
        <v>142</v>
      </c>
      <c r="DSS27" s="94" t="s">
        <v>142</v>
      </c>
      <c r="DST27" s="94" t="s">
        <v>142</v>
      </c>
      <c r="DSU27" s="94" t="s">
        <v>142</v>
      </c>
      <c r="DSV27" s="94" t="s">
        <v>142</v>
      </c>
      <c r="DSW27" s="94" t="s">
        <v>142</v>
      </c>
      <c r="DSX27" s="94" t="s">
        <v>142</v>
      </c>
      <c r="DSY27" s="94" t="s">
        <v>142</v>
      </c>
      <c r="DSZ27" s="94" t="s">
        <v>142</v>
      </c>
      <c r="DTA27" s="94" t="s">
        <v>142</v>
      </c>
      <c r="DTB27" s="94" t="s">
        <v>142</v>
      </c>
      <c r="DTC27" s="94" t="s">
        <v>142</v>
      </c>
      <c r="DTD27" s="94" t="s">
        <v>142</v>
      </c>
      <c r="DTE27" s="94" t="s">
        <v>142</v>
      </c>
      <c r="DTF27" s="94" t="s">
        <v>142</v>
      </c>
      <c r="DTG27" s="94" t="s">
        <v>142</v>
      </c>
      <c r="DTH27" s="94" t="s">
        <v>142</v>
      </c>
      <c r="DTI27" s="94" t="s">
        <v>142</v>
      </c>
      <c r="DTJ27" s="94" t="s">
        <v>142</v>
      </c>
      <c r="DTK27" s="94" t="s">
        <v>142</v>
      </c>
      <c r="DTL27" s="94" t="s">
        <v>142</v>
      </c>
      <c r="DTM27" s="94" t="s">
        <v>142</v>
      </c>
      <c r="DTN27" s="94" t="s">
        <v>142</v>
      </c>
      <c r="DTO27" s="94" t="s">
        <v>142</v>
      </c>
      <c r="DTP27" s="94" t="s">
        <v>142</v>
      </c>
      <c r="DTQ27" s="94" t="s">
        <v>142</v>
      </c>
      <c r="DTR27" s="94" t="s">
        <v>142</v>
      </c>
      <c r="DTS27" s="94" t="s">
        <v>142</v>
      </c>
      <c r="DTT27" s="94" t="s">
        <v>142</v>
      </c>
      <c r="DTU27" s="94" t="s">
        <v>142</v>
      </c>
      <c r="DTV27" s="94" t="s">
        <v>142</v>
      </c>
      <c r="DTW27" s="94" t="s">
        <v>142</v>
      </c>
      <c r="DTX27" s="94" t="s">
        <v>142</v>
      </c>
      <c r="DTY27" s="94" t="s">
        <v>142</v>
      </c>
      <c r="DTZ27" s="94" t="s">
        <v>142</v>
      </c>
      <c r="DUA27" s="94" t="s">
        <v>142</v>
      </c>
      <c r="DUB27" s="94" t="s">
        <v>142</v>
      </c>
      <c r="DUC27" s="94" t="s">
        <v>142</v>
      </c>
      <c r="DUD27" s="94" t="s">
        <v>142</v>
      </c>
      <c r="DUE27" s="94" t="s">
        <v>142</v>
      </c>
      <c r="DUF27" s="94" t="s">
        <v>142</v>
      </c>
      <c r="DUG27" s="94" t="s">
        <v>142</v>
      </c>
      <c r="DUH27" s="94" t="s">
        <v>142</v>
      </c>
      <c r="DUI27" s="94" t="s">
        <v>142</v>
      </c>
      <c r="DUJ27" s="94" t="s">
        <v>142</v>
      </c>
      <c r="DUK27" s="94" t="s">
        <v>142</v>
      </c>
      <c r="DUL27" s="94" t="s">
        <v>142</v>
      </c>
      <c r="DUM27" s="94" t="s">
        <v>142</v>
      </c>
      <c r="DUN27" s="94" t="s">
        <v>142</v>
      </c>
      <c r="DUO27" s="94" t="s">
        <v>142</v>
      </c>
      <c r="DUP27" s="94" t="s">
        <v>142</v>
      </c>
      <c r="DUQ27" s="94" t="s">
        <v>142</v>
      </c>
      <c r="DUR27" s="94" t="s">
        <v>142</v>
      </c>
      <c r="DUS27" s="94" t="s">
        <v>142</v>
      </c>
      <c r="DUT27" s="94" t="s">
        <v>142</v>
      </c>
      <c r="DUU27" s="94" t="s">
        <v>142</v>
      </c>
      <c r="DUV27" s="94" t="s">
        <v>142</v>
      </c>
      <c r="DUW27" s="94" t="s">
        <v>142</v>
      </c>
      <c r="DUX27" s="94" t="s">
        <v>142</v>
      </c>
      <c r="DUY27" s="94" t="s">
        <v>142</v>
      </c>
      <c r="DUZ27" s="94" t="s">
        <v>142</v>
      </c>
      <c r="DVA27" s="94" t="s">
        <v>142</v>
      </c>
      <c r="DVB27" s="94" t="s">
        <v>142</v>
      </c>
      <c r="DVC27" s="94" t="s">
        <v>142</v>
      </c>
      <c r="DVD27" s="94" t="s">
        <v>142</v>
      </c>
      <c r="DVE27" s="94" t="s">
        <v>142</v>
      </c>
      <c r="DVF27" s="94" t="s">
        <v>142</v>
      </c>
      <c r="DVG27" s="94" t="s">
        <v>142</v>
      </c>
      <c r="DVH27" s="94" t="s">
        <v>142</v>
      </c>
      <c r="DVI27" s="94" t="s">
        <v>142</v>
      </c>
      <c r="DVJ27" s="94" t="s">
        <v>142</v>
      </c>
      <c r="DVK27" s="94" t="s">
        <v>142</v>
      </c>
      <c r="DVL27" s="94" t="s">
        <v>142</v>
      </c>
      <c r="DVM27" s="94" t="s">
        <v>142</v>
      </c>
      <c r="DVN27" s="94" t="s">
        <v>142</v>
      </c>
      <c r="DVO27" s="94" t="s">
        <v>142</v>
      </c>
      <c r="DVP27" s="94" t="s">
        <v>142</v>
      </c>
      <c r="DVQ27" s="94" t="s">
        <v>142</v>
      </c>
      <c r="DVR27" s="94" t="s">
        <v>142</v>
      </c>
      <c r="DVS27" s="94" t="s">
        <v>142</v>
      </c>
      <c r="DVT27" s="94" t="s">
        <v>142</v>
      </c>
      <c r="DVU27" s="94" t="s">
        <v>142</v>
      </c>
      <c r="DVV27" s="94" t="s">
        <v>142</v>
      </c>
      <c r="DVW27" s="94" t="s">
        <v>142</v>
      </c>
      <c r="DVX27" s="94" t="s">
        <v>142</v>
      </c>
      <c r="DVY27" s="94" t="s">
        <v>142</v>
      </c>
      <c r="DVZ27" s="94" t="s">
        <v>142</v>
      </c>
      <c r="DWA27" s="94" t="s">
        <v>142</v>
      </c>
      <c r="DWB27" s="94" t="s">
        <v>142</v>
      </c>
      <c r="DWC27" s="94" t="s">
        <v>142</v>
      </c>
      <c r="DWD27" s="94" t="s">
        <v>142</v>
      </c>
      <c r="DWE27" s="94" t="s">
        <v>142</v>
      </c>
      <c r="DWF27" s="94" t="s">
        <v>142</v>
      </c>
      <c r="DWG27" s="94" t="s">
        <v>142</v>
      </c>
      <c r="DWH27" s="94" t="s">
        <v>142</v>
      </c>
      <c r="DWI27" s="94" t="s">
        <v>142</v>
      </c>
      <c r="DWJ27" s="94" t="s">
        <v>142</v>
      </c>
      <c r="DWK27" s="94" t="s">
        <v>142</v>
      </c>
      <c r="DWL27" s="94" t="s">
        <v>142</v>
      </c>
      <c r="DWM27" s="94" t="s">
        <v>142</v>
      </c>
      <c r="DWN27" s="94" t="s">
        <v>142</v>
      </c>
      <c r="DWO27" s="94" t="s">
        <v>142</v>
      </c>
      <c r="DWP27" s="94" t="s">
        <v>142</v>
      </c>
      <c r="DWQ27" s="94" t="s">
        <v>142</v>
      </c>
      <c r="DWR27" s="94" t="s">
        <v>142</v>
      </c>
      <c r="DWS27" s="94" t="s">
        <v>142</v>
      </c>
      <c r="DWT27" s="94" t="s">
        <v>142</v>
      </c>
      <c r="DWU27" s="94" t="s">
        <v>142</v>
      </c>
      <c r="DWV27" s="94" t="s">
        <v>142</v>
      </c>
      <c r="DWW27" s="94" t="s">
        <v>142</v>
      </c>
      <c r="DWX27" s="94" t="s">
        <v>142</v>
      </c>
      <c r="DWY27" s="94" t="s">
        <v>142</v>
      </c>
      <c r="DWZ27" s="94" t="s">
        <v>142</v>
      </c>
      <c r="DXA27" s="94" t="s">
        <v>142</v>
      </c>
      <c r="DXB27" s="94" t="s">
        <v>142</v>
      </c>
      <c r="DXC27" s="94" t="s">
        <v>142</v>
      </c>
      <c r="DXD27" s="94" t="s">
        <v>142</v>
      </c>
      <c r="DXE27" s="94" t="s">
        <v>142</v>
      </c>
      <c r="DXF27" s="94" t="s">
        <v>142</v>
      </c>
      <c r="DXG27" s="94" t="s">
        <v>142</v>
      </c>
      <c r="DXH27" s="94" t="s">
        <v>142</v>
      </c>
      <c r="DXI27" s="94" t="s">
        <v>142</v>
      </c>
      <c r="DXJ27" s="94" t="s">
        <v>142</v>
      </c>
      <c r="DXK27" s="94" t="s">
        <v>142</v>
      </c>
      <c r="DXL27" s="94" t="s">
        <v>142</v>
      </c>
      <c r="DXM27" s="94" t="s">
        <v>142</v>
      </c>
      <c r="DXN27" s="94" t="s">
        <v>142</v>
      </c>
      <c r="DXO27" s="94" t="s">
        <v>142</v>
      </c>
      <c r="DXP27" s="94" t="s">
        <v>142</v>
      </c>
      <c r="DXQ27" s="94" t="s">
        <v>142</v>
      </c>
      <c r="DXR27" s="94" t="s">
        <v>142</v>
      </c>
      <c r="DXS27" s="94" t="s">
        <v>142</v>
      </c>
      <c r="DXT27" s="94" t="s">
        <v>142</v>
      </c>
      <c r="DXU27" s="94" t="s">
        <v>142</v>
      </c>
      <c r="DXV27" s="94" t="s">
        <v>142</v>
      </c>
      <c r="DXW27" s="94" t="s">
        <v>142</v>
      </c>
      <c r="DXX27" s="94" t="s">
        <v>142</v>
      </c>
      <c r="DXY27" s="94" t="s">
        <v>142</v>
      </c>
      <c r="DXZ27" s="94" t="s">
        <v>142</v>
      </c>
      <c r="DYA27" s="94" t="s">
        <v>142</v>
      </c>
      <c r="DYB27" s="94" t="s">
        <v>142</v>
      </c>
      <c r="DYC27" s="94" t="s">
        <v>142</v>
      </c>
      <c r="DYD27" s="94" t="s">
        <v>142</v>
      </c>
      <c r="DYE27" s="94" t="s">
        <v>142</v>
      </c>
      <c r="DYF27" s="94" t="s">
        <v>142</v>
      </c>
      <c r="DYG27" s="94" t="s">
        <v>142</v>
      </c>
      <c r="DYH27" s="94" t="s">
        <v>142</v>
      </c>
      <c r="DYI27" s="94" t="s">
        <v>142</v>
      </c>
      <c r="DYJ27" s="94" t="s">
        <v>142</v>
      </c>
      <c r="DYK27" s="94" t="s">
        <v>142</v>
      </c>
      <c r="DYL27" s="94" t="s">
        <v>142</v>
      </c>
      <c r="DYM27" s="94" t="s">
        <v>142</v>
      </c>
      <c r="DYN27" s="94" t="s">
        <v>142</v>
      </c>
      <c r="DYO27" s="94" t="s">
        <v>142</v>
      </c>
      <c r="DYP27" s="94" t="s">
        <v>142</v>
      </c>
      <c r="DYQ27" s="94" t="s">
        <v>142</v>
      </c>
      <c r="DYR27" s="94" t="s">
        <v>142</v>
      </c>
      <c r="DYS27" s="94" t="s">
        <v>142</v>
      </c>
      <c r="DYT27" s="94" t="s">
        <v>142</v>
      </c>
      <c r="DYU27" s="94" t="s">
        <v>142</v>
      </c>
      <c r="DYV27" s="94" t="s">
        <v>142</v>
      </c>
      <c r="DYW27" s="94" t="s">
        <v>142</v>
      </c>
      <c r="DYX27" s="94" t="s">
        <v>142</v>
      </c>
      <c r="DYY27" s="94" t="s">
        <v>142</v>
      </c>
      <c r="DYZ27" s="94" t="s">
        <v>142</v>
      </c>
      <c r="DZA27" s="94" t="s">
        <v>142</v>
      </c>
      <c r="DZB27" s="94" t="s">
        <v>142</v>
      </c>
      <c r="DZC27" s="94" t="s">
        <v>142</v>
      </c>
      <c r="DZD27" s="94" t="s">
        <v>142</v>
      </c>
      <c r="DZE27" s="94" t="s">
        <v>142</v>
      </c>
      <c r="DZF27" s="94" t="s">
        <v>142</v>
      </c>
      <c r="DZG27" s="94" t="s">
        <v>142</v>
      </c>
      <c r="DZH27" s="94" t="s">
        <v>142</v>
      </c>
      <c r="DZI27" s="94" t="s">
        <v>142</v>
      </c>
      <c r="DZJ27" s="94" t="s">
        <v>142</v>
      </c>
      <c r="DZK27" s="94" t="s">
        <v>142</v>
      </c>
      <c r="DZL27" s="94" t="s">
        <v>142</v>
      </c>
      <c r="DZM27" s="94" t="s">
        <v>142</v>
      </c>
      <c r="DZN27" s="94" t="s">
        <v>142</v>
      </c>
      <c r="DZO27" s="94" t="s">
        <v>142</v>
      </c>
      <c r="DZP27" s="94" t="s">
        <v>142</v>
      </c>
      <c r="DZQ27" s="94" t="s">
        <v>142</v>
      </c>
      <c r="DZR27" s="94" t="s">
        <v>142</v>
      </c>
      <c r="DZS27" s="94" t="s">
        <v>142</v>
      </c>
      <c r="DZT27" s="94" t="s">
        <v>142</v>
      </c>
      <c r="DZU27" s="94" t="s">
        <v>142</v>
      </c>
      <c r="DZV27" s="94" t="s">
        <v>142</v>
      </c>
      <c r="DZW27" s="94" t="s">
        <v>142</v>
      </c>
      <c r="DZX27" s="94" t="s">
        <v>142</v>
      </c>
      <c r="DZY27" s="94" t="s">
        <v>142</v>
      </c>
      <c r="DZZ27" s="94" t="s">
        <v>142</v>
      </c>
      <c r="EAA27" s="94" t="s">
        <v>142</v>
      </c>
      <c r="EAB27" s="94" t="s">
        <v>142</v>
      </c>
      <c r="EAC27" s="94" t="s">
        <v>142</v>
      </c>
      <c r="EAD27" s="94" t="s">
        <v>142</v>
      </c>
      <c r="EAE27" s="94" t="s">
        <v>142</v>
      </c>
      <c r="EAF27" s="94" t="s">
        <v>142</v>
      </c>
      <c r="EAG27" s="94" t="s">
        <v>142</v>
      </c>
      <c r="EAH27" s="94" t="s">
        <v>142</v>
      </c>
      <c r="EAI27" s="94" t="s">
        <v>142</v>
      </c>
      <c r="EAJ27" s="94" t="s">
        <v>142</v>
      </c>
      <c r="EAK27" s="94" t="s">
        <v>142</v>
      </c>
      <c r="EAL27" s="94" t="s">
        <v>142</v>
      </c>
      <c r="EAM27" s="94" t="s">
        <v>142</v>
      </c>
      <c r="EAN27" s="94" t="s">
        <v>142</v>
      </c>
      <c r="EAO27" s="94" t="s">
        <v>142</v>
      </c>
      <c r="EAP27" s="94" t="s">
        <v>142</v>
      </c>
      <c r="EAQ27" s="94" t="s">
        <v>142</v>
      </c>
      <c r="EAR27" s="94" t="s">
        <v>142</v>
      </c>
      <c r="EAS27" s="94" t="s">
        <v>142</v>
      </c>
      <c r="EAT27" s="94" t="s">
        <v>142</v>
      </c>
      <c r="EAU27" s="94" t="s">
        <v>142</v>
      </c>
      <c r="EAV27" s="94" t="s">
        <v>142</v>
      </c>
      <c r="EAW27" s="94" t="s">
        <v>142</v>
      </c>
      <c r="EAX27" s="94" t="s">
        <v>142</v>
      </c>
      <c r="EAY27" s="94" t="s">
        <v>142</v>
      </c>
      <c r="EAZ27" s="94" t="s">
        <v>142</v>
      </c>
      <c r="EBA27" s="94" t="s">
        <v>142</v>
      </c>
      <c r="EBB27" s="94" t="s">
        <v>142</v>
      </c>
      <c r="EBC27" s="94" t="s">
        <v>142</v>
      </c>
      <c r="EBD27" s="94" t="s">
        <v>142</v>
      </c>
      <c r="EBE27" s="94" t="s">
        <v>142</v>
      </c>
      <c r="EBF27" s="94" t="s">
        <v>142</v>
      </c>
      <c r="EBG27" s="94" t="s">
        <v>142</v>
      </c>
      <c r="EBH27" s="94" t="s">
        <v>142</v>
      </c>
      <c r="EBI27" s="94" t="s">
        <v>142</v>
      </c>
      <c r="EBJ27" s="94" t="s">
        <v>142</v>
      </c>
      <c r="EBK27" s="94" t="s">
        <v>142</v>
      </c>
      <c r="EBL27" s="94" t="s">
        <v>142</v>
      </c>
      <c r="EBM27" s="94" t="s">
        <v>142</v>
      </c>
      <c r="EBN27" s="94" t="s">
        <v>142</v>
      </c>
      <c r="EBO27" s="94" t="s">
        <v>142</v>
      </c>
      <c r="EBP27" s="94" t="s">
        <v>142</v>
      </c>
      <c r="EBQ27" s="94" t="s">
        <v>142</v>
      </c>
      <c r="EBR27" s="94" t="s">
        <v>142</v>
      </c>
      <c r="EBS27" s="94" t="s">
        <v>142</v>
      </c>
      <c r="EBT27" s="94" t="s">
        <v>142</v>
      </c>
      <c r="EBU27" s="94" t="s">
        <v>142</v>
      </c>
      <c r="EBV27" s="94" t="s">
        <v>142</v>
      </c>
      <c r="EBW27" s="94" t="s">
        <v>142</v>
      </c>
      <c r="EBX27" s="94" t="s">
        <v>142</v>
      </c>
      <c r="EBY27" s="94" t="s">
        <v>142</v>
      </c>
      <c r="EBZ27" s="94" t="s">
        <v>142</v>
      </c>
      <c r="ECA27" s="94" t="s">
        <v>142</v>
      </c>
      <c r="ECB27" s="94" t="s">
        <v>142</v>
      </c>
      <c r="ECC27" s="94" t="s">
        <v>142</v>
      </c>
      <c r="ECD27" s="94" t="s">
        <v>142</v>
      </c>
      <c r="ECE27" s="94" t="s">
        <v>142</v>
      </c>
      <c r="ECF27" s="94" t="s">
        <v>142</v>
      </c>
      <c r="ECG27" s="94" t="s">
        <v>142</v>
      </c>
      <c r="ECH27" s="94" t="s">
        <v>142</v>
      </c>
      <c r="ECI27" s="94" t="s">
        <v>142</v>
      </c>
      <c r="ECJ27" s="94" t="s">
        <v>142</v>
      </c>
      <c r="ECK27" s="94" t="s">
        <v>142</v>
      </c>
      <c r="ECL27" s="94" t="s">
        <v>142</v>
      </c>
      <c r="ECM27" s="94" t="s">
        <v>142</v>
      </c>
      <c r="ECN27" s="94" t="s">
        <v>142</v>
      </c>
      <c r="ECO27" s="94" t="s">
        <v>142</v>
      </c>
      <c r="ECP27" s="94" t="s">
        <v>142</v>
      </c>
      <c r="ECQ27" s="94" t="s">
        <v>142</v>
      </c>
      <c r="ECR27" s="94" t="s">
        <v>142</v>
      </c>
      <c r="ECS27" s="94" t="s">
        <v>142</v>
      </c>
      <c r="ECT27" s="94" t="s">
        <v>142</v>
      </c>
      <c r="ECU27" s="94" t="s">
        <v>142</v>
      </c>
      <c r="ECV27" s="94" t="s">
        <v>142</v>
      </c>
      <c r="ECW27" s="94" t="s">
        <v>142</v>
      </c>
      <c r="ECX27" s="94" t="s">
        <v>142</v>
      </c>
      <c r="ECY27" s="94" t="s">
        <v>142</v>
      </c>
      <c r="ECZ27" s="94" t="s">
        <v>142</v>
      </c>
      <c r="EDA27" s="94" t="s">
        <v>142</v>
      </c>
      <c r="EDB27" s="94" t="s">
        <v>142</v>
      </c>
      <c r="EDC27" s="94" t="s">
        <v>142</v>
      </c>
      <c r="EDD27" s="94" t="s">
        <v>142</v>
      </c>
      <c r="EDE27" s="94" t="s">
        <v>142</v>
      </c>
      <c r="EDF27" s="94" t="s">
        <v>142</v>
      </c>
      <c r="EDG27" s="94" t="s">
        <v>142</v>
      </c>
      <c r="EDH27" s="94" t="s">
        <v>142</v>
      </c>
      <c r="EDI27" s="94" t="s">
        <v>142</v>
      </c>
      <c r="EDJ27" s="94" t="s">
        <v>142</v>
      </c>
      <c r="EDK27" s="94" t="s">
        <v>142</v>
      </c>
      <c r="EDL27" s="94" t="s">
        <v>142</v>
      </c>
      <c r="EDM27" s="94" t="s">
        <v>142</v>
      </c>
      <c r="EDN27" s="94" t="s">
        <v>142</v>
      </c>
      <c r="EDO27" s="94" t="s">
        <v>142</v>
      </c>
      <c r="EDP27" s="94" t="s">
        <v>142</v>
      </c>
      <c r="EDQ27" s="94" t="s">
        <v>142</v>
      </c>
      <c r="EDR27" s="94" t="s">
        <v>142</v>
      </c>
      <c r="EDS27" s="94" t="s">
        <v>142</v>
      </c>
      <c r="EDT27" s="94" t="s">
        <v>142</v>
      </c>
      <c r="EDU27" s="94" t="s">
        <v>142</v>
      </c>
      <c r="EDV27" s="94" t="s">
        <v>142</v>
      </c>
      <c r="EDW27" s="94" t="s">
        <v>142</v>
      </c>
      <c r="EDX27" s="94" t="s">
        <v>142</v>
      </c>
      <c r="EDY27" s="94" t="s">
        <v>142</v>
      </c>
      <c r="EDZ27" s="94" t="s">
        <v>142</v>
      </c>
      <c r="EEA27" s="94" t="s">
        <v>142</v>
      </c>
      <c r="EEB27" s="94" t="s">
        <v>142</v>
      </c>
      <c r="EEC27" s="94" t="s">
        <v>142</v>
      </c>
      <c r="EED27" s="94" t="s">
        <v>142</v>
      </c>
      <c r="EEE27" s="94" t="s">
        <v>142</v>
      </c>
      <c r="EEF27" s="94" t="s">
        <v>142</v>
      </c>
      <c r="EEG27" s="94" t="s">
        <v>142</v>
      </c>
      <c r="EEH27" s="94" t="s">
        <v>142</v>
      </c>
      <c r="EEI27" s="94" t="s">
        <v>142</v>
      </c>
      <c r="EEJ27" s="94" t="s">
        <v>142</v>
      </c>
      <c r="EEK27" s="94" t="s">
        <v>142</v>
      </c>
      <c r="EEL27" s="94" t="s">
        <v>142</v>
      </c>
      <c r="EEM27" s="94" t="s">
        <v>142</v>
      </c>
      <c r="EEN27" s="94" t="s">
        <v>142</v>
      </c>
      <c r="EEO27" s="94" t="s">
        <v>142</v>
      </c>
      <c r="EEP27" s="94" t="s">
        <v>142</v>
      </c>
      <c r="EEQ27" s="94" t="s">
        <v>142</v>
      </c>
      <c r="EER27" s="94" t="s">
        <v>142</v>
      </c>
      <c r="EES27" s="94" t="s">
        <v>142</v>
      </c>
      <c r="EET27" s="94" t="s">
        <v>142</v>
      </c>
      <c r="EEU27" s="94" t="s">
        <v>142</v>
      </c>
      <c r="EEV27" s="94" t="s">
        <v>142</v>
      </c>
      <c r="EEW27" s="94" t="s">
        <v>142</v>
      </c>
      <c r="EEX27" s="94" t="s">
        <v>142</v>
      </c>
      <c r="EEY27" s="94" t="s">
        <v>142</v>
      </c>
      <c r="EEZ27" s="94" t="s">
        <v>142</v>
      </c>
      <c r="EFA27" s="94" t="s">
        <v>142</v>
      </c>
      <c r="EFB27" s="94" t="s">
        <v>142</v>
      </c>
      <c r="EFC27" s="94" t="s">
        <v>142</v>
      </c>
      <c r="EFD27" s="94" t="s">
        <v>142</v>
      </c>
      <c r="EFE27" s="94" t="s">
        <v>142</v>
      </c>
      <c r="EFF27" s="94" t="s">
        <v>142</v>
      </c>
      <c r="EFG27" s="94" t="s">
        <v>142</v>
      </c>
      <c r="EFH27" s="94" t="s">
        <v>142</v>
      </c>
      <c r="EFI27" s="94" t="s">
        <v>142</v>
      </c>
      <c r="EFJ27" s="94" t="s">
        <v>142</v>
      </c>
      <c r="EFK27" s="94" t="s">
        <v>142</v>
      </c>
      <c r="EFL27" s="94" t="s">
        <v>142</v>
      </c>
      <c r="EFM27" s="94" t="s">
        <v>142</v>
      </c>
      <c r="EFN27" s="94" t="s">
        <v>142</v>
      </c>
      <c r="EFO27" s="94" t="s">
        <v>142</v>
      </c>
      <c r="EFP27" s="94" t="s">
        <v>142</v>
      </c>
      <c r="EFQ27" s="94" t="s">
        <v>142</v>
      </c>
      <c r="EFR27" s="94" t="s">
        <v>142</v>
      </c>
      <c r="EFS27" s="94" t="s">
        <v>142</v>
      </c>
      <c r="EFT27" s="94" t="s">
        <v>142</v>
      </c>
      <c r="EFU27" s="94" t="s">
        <v>142</v>
      </c>
      <c r="EFV27" s="94" t="s">
        <v>142</v>
      </c>
      <c r="EFW27" s="94" t="s">
        <v>142</v>
      </c>
      <c r="EFX27" s="94" t="s">
        <v>142</v>
      </c>
      <c r="EFY27" s="94" t="s">
        <v>142</v>
      </c>
      <c r="EFZ27" s="94" t="s">
        <v>142</v>
      </c>
      <c r="EGA27" s="94" t="s">
        <v>142</v>
      </c>
      <c r="EGB27" s="94" t="s">
        <v>142</v>
      </c>
      <c r="EGC27" s="94" t="s">
        <v>142</v>
      </c>
      <c r="EGD27" s="94" t="s">
        <v>142</v>
      </c>
      <c r="EGE27" s="94" t="s">
        <v>142</v>
      </c>
      <c r="EGF27" s="94" t="s">
        <v>142</v>
      </c>
      <c r="EGG27" s="94" t="s">
        <v>142</v>
      </c>
      <c r="EGH27" s="94" t="s">
        <v>142</v>
      </c>
      <c r="EGI27" s="94" t="s">
        <v>142</v>
      </c>
      <c r="EGJ27" s="94" t="s">
        <v>142</v>
      </c>
      <c r="EGK27" s="94" t="s">
        <v>142</v>
      </c>
      <c r="EGL27" s="94" t="s">
        <v>142</v>
      </c>
      <c r="EGM27" s="94" t="s">
        <v>142</v>
      </c>
      <c r="EGN27" s="94" t="s">
        <v>142</v>
      </c>
      <c r="EGO27" s="94" t="s">
        <v>142</v>
      </c>
      <c r="EGP27" s="94" t="s">
        <v>142</v>
      </c>
      <c r="EGQ27" s="94" t="s">
        <v>142</v>
      </c>
      <c r="EGR27" s="94" t="s">
        <v>142</v>
      </c>
      <c r="EGS27" s="94" t="s">
        <v>142</v>
      </c>
      <c r="EGT27" s="94" t="s">
        <v>142</v>
      </c>
      <c r="EGU27" s="94" t="s">
        <v>142</v>
      </c>
      <c r="EGV27" s="94" t="s">
        <v>142</v>
      </c>
      <c r="EGW27" s="94" t="s">
        <v>142</v>
      </c>
      <c r="EGX27" s="94" t="s">
        <v>142</v>
      </c>
      <c r="EGY27" s="94" t="s">
        <v>142</v>
      </c>
      <c r="EGZ27" s="94" t="s">
        <v>142</v>
      </c>
      <c r="EHA27" s="94" t="s">
        <v>142</v>
      </c>
      <c r="EHB27" s="94" t="s">
        <v>142</v>
      </c>
      <c r="EHC27" s="94" t="s">
        <v>142</v>
      </c>
      <c r="EHD27" s="94" t="s">
        <v>142</v>
      </c>
      <c r="EHE27" s="94" t="s">
        <v>142</v>
      </c>
      <c r="EHF27" s="94" t="s">
        <v>142</v>
      </c>
      <c r="EHG27" s="94" t="s">
        <v>142</v>
      </c>
      <c r="EHH27" s="94" t="s">
        <v>142</v>
      </c>
      <c r="EHI27" s="94" t="s">
        <v>142</v>
      </c>
      <c r="EHJ27" s="94" t="s">
        <v>142</v>
      </c>
      <c r="EHK27" s="94" t="s">
        <v>142</v>
      </c>
      <c r="EHL27" s="94" t="s">
        <v>142</v>
      </c>
      <c r="EHM27" s="94" t="s">
        <v>142</v>
      </c>
      <c r="EHN27" s="94" t="s">
        <v>142</v>
      </c>
      <c r="EHO27" s="94" t="s">
        <v>142</v>
      </c>
      <c r="EHP27" s="94" t="s">
        <v>142</v>
      </c>
      <c r="EHQ27" s="94" t="s">
        <v>142</v>
      </c>
      <c r="EHR27" s="94" t="s">
        <v>142</v>
      </c>
      <c r="EHS27" s="94" t="s">
        <v>142</v>
      </c>
      <c r="EHT27" s="94" t="s">
        <v>142</v>
      </c>
      <c r="EHU27" s="94" t="s">
        <v>142</v>
      </c>
      <c r="EHV27" s="94" t="s">
        <v>142</v>
      </c>
      <c r="EHW27" s="94" t="s">
        <v>142</v>
      </c>
      <c r="EHX27" s="94" t="s">
        <v>142</v>
      </c>
      <c r="EHY27" s="94" t="s">
        <v>142</v>
      </c>
      <c r="EHZ27" s="94" t="s">
        <v>142</v>
      </c>
      <c r="EIA27" s="94" t="s">
        <v>142</v>
      </c>
      <c r="EIB27" s="94" t="s">
        <v>142</v>
      </c>
      <c r="EIC27" s="94" t="s">
        <v>142</v>
      </c>
      <c r="EID27" s="94" t="s">
        <v>142</v>
      </c>
      <c r="EIE27" s="94" t="s">
        <v>142</v>
      </c>
      <c r="EIF27" s="94" t="s">
        <v>142</v>
      </c>
      <c r="EIG27" s="94" t="s">
        <v>142</v>
      </c>
      <c r="EIH27" s="94" t="s">
        <v>142</v>
      </c>
      <c r="EII27" s="94" t="s">
        <v>142</v>
      </c>
      <c r="EIJ27" s="94" t="s">
        <v>142</v>
      </c>
      <c r="EIK27" s="94" t="s">
        <v>142</v>
      </c>
      <c r="EIL27" s="94" t="s">
        <v>142</v>
      </c>
      <c r="EIM27" s="94" t="s">
        <v>142</v>
      </c>
      <c r="EIN27" s="94" t="s">
        <v>142</v>
      </c>
      <c r="EIO27" s="94" t="s">
        <v>142</v>
      </c>
      <c r="EIP27" s="94" t="s">
        <v>142</v>
      </c>
      <c r="EIQ27" s="94" t="s">
        <v>142</v>
      </c>
      <c r="EIR27" s="94" t="s">
        <v>142</v>
      </c>
      <c r="EIS27" s="94" t="s">
        <v>142</v>
      </c>
      <c r="EIT27" s="94" t="s">
        <v>142</v>
      </c>
      <c r="EIU27" s="94" t="s">
        <v>142</v>
      </c>
      <c r="EIV27" s="94" t="s">
        <v>142</v>
      </c>
      <c r="EIW27" s="94" t="s">
        <v>142</v>
      </c>
      <c r="EIX27" s="94" t="s">
        <v>142</v>
      </c>
      <c r="EIY27" s="94" t="s">
        <v>142</v>
      </c>
      <c r="EIZ27" s="94" t="s">
        <v>142</v>
      </c>
      <c r="EJA27" s="94" t="s">
        <v>142</v>
      </c>
      <c r="EJB27" s="94" t="s">
        <v>142</v>
      </c>
      <c r="EJC27" s="94" t="s">
        <v>142</v>
      </c>
      <c r="EJD27" s="94" t="s">
        <v>142</v>
      </c>
      <c r="EJE27" s="94" t="s">
        <v>142</v>
      </c>
      <c r="EJF27" s="94" t="s">
        <v>142</v>
      </c>
      <c r="EJG27" s="94" t="s">
        <v>142</v>
      </c>
      <c r="EJH27" s="94" t="s">
        <v>142</v>
      </c>
      <c r="EJI27" s="94" t="s">
        <v>142</v>
      </c>
      <c r="EJJ27" s="94" t="s">
        <v>142</v>
      </c>
      <c r="EJK27" s="94" t="s">
        <v>142</v>
      </c>
      <c r="EJL27" s="94" t="s">
        <v>142</v>
      </c>
      <c r="EJM27" s="94" t="s">
        <v>142</v>
      </c>
      <c r="EJN27" s="94" t="s">
        <v>142</v>
      </c>
      <c r="EJO27" s="94" t="s">
        <v>142</v>
      </c>
      <c r="EJP27" s="94" t="s">
        <v>142</v>
      </c>
      <c r="EJQ27" s="94" t="s">
        <v>142</v>
      </c>
      <c r="EJR27" s="94" t="s">
        <v>142</v>
      </c>
      <c r="EJS27" s="94" t="s">
        <v>142</v>
      </c>
      <c r="EJT27" s="94" t="s">
        <v>142</v>
      </c>
      <c r="EJU27" s="94" t="s">
        <v>142</v>
      </c>
      <c r="EJV27" s="94" t="s">
        <v>142</v>
      </c>
      <c r="EJW27" s="94" t="s">
        <v>142</v>
      </c>
      <c r="EJX27" s="94" t="s">
        <v>142</v>
      </c>
      <c r="EJY27" s="94" t="s">
        <v>142</v>
      </c>
      <c r="EJZ27" s="94" t="s">
        <v>142</v>
      </c>
      <c r="EKA27" s="94" t="s">
        <v>142</v>
      </c>
      <c r="EKB27" s="94" t="s">
        <v>142</v>
      </c>
      <c r="EKC27" s="94" t="s">
        <v>142</v>
      </c>
      <c r="EKD27" s="94" t="s">
        <v>142</v>
      </c>
      <c r="EKE27" s="94" t="s">
        <v>142</v>
      </c>
      <c r="EKF27" s="94" t="s">
        <v>142</v>
      </c>
      <c r="EKG27" s="94" t="s">
        <v>142</v>
      </c>
      <c r="EKH27" s="94" t="s">
        <v>142</v>
      </c>
      <c r="EKI27" s="94" t="s">
        <v>142</v>
      </c>
      <c r="EKJ27" s="94" t="s">
        <v>142</v>
      </c>
      <c r="EKK27" s="94" t="s">
        <v>142</v>
      </c>
      <c r="EKL27" s="94" t="s">
        <v>142</v>
      </c>
      <c r="EKM27" s="94" t="s">
        <v>142</v>
      </c>
      <c r="EKN27" s="94" t="s">
        <v>142</v>
      </c>
      <c r="EKO27" s="94" t="s">
        <v>142</v>
      </c>
      <c r="EKP27" s="94" t="s">
        <v>142</v>
      </c>
      <c r="EKQ27" s="94" t="s">
        <v>142</v>
      </c>
      <c r="EKR27" s="94" t="s">
        <v>142</v>
      </c>
      <c r="EKS27" s="94" t="s">
        <v>142</v>
      </c>
      <c r="EKT27" s="94" t="s">
        <v>142</v>
      </c>
      <c r="EKU27" s="94" t="s">
        <v>142</v>
      </c>
      <c r="EKV27" s="94" t="s">
        <v>142</v>
      </c>
      <c r="EKW27" s="94" t="s">
        <v>142</v>
      </c>
      <c r="EKX27" s="94" t="s">
        <v>142</v>
      </c>
      <c r="EKY27" s="94" t="s">
        <v>142</v>
      </c>
      <c r="EKZ27" s="94" t="s">
        <v>142</v>
      </c>
      <c r="ELA27" s="94" t="s">
        <v>142</v>
      </c>
      <c r="ELB27" s="94" t="s">
        <v>142</v>
      </c>
      <c r="ELC27" s="94" t="s">
        <v>142</v>
      </c>
      <c r="ELD27" s="94" t="s">
        <v>142</v>
      </c>
      <c r="ELE27" s="94" t="s">
        <v>142</v>
      </c>
      <c r="ELF27" s="94" t="s">
        <v>142</v>
      </c>
      <c r="ELG27" s="94" t="s">
        <v>142</v>
      </c>
      <c r="ELH27" s="94" t="s">
        <v>142</v>
      </c>
      <c r="ELI27" s="94" t="s">
        <v>142</v>
      </c>
      <c r="ELJ27" s="94" t="s">
        <v>142</v>
      </c>
      <c r="ELK27" s="94" t="s">
        <v>142</v>
      </c>
      <c r="ELL27" s="94" t="s">
        <v>142</v>
      </c>
      <c r="ELM27" s="94" t="s">
        <v>142</v>
      </c>
      <c r="ELN27" s="94" t="s">
        <v>142</v>
      </c>
      <c r="ELO27" s="94" t="s">
        <v>142</v>
      </c>
      <c r="ELP27" s="94" t="s">
        <v>142</v>
      </c>
      <c r="ELQ27" s="94" t="s">
        <v>142</v>
      </c>
      <c r="ELR27" s="94" t="s">
        <v>142</v>
      </c>
      <c r="ELS27" s="94" t="s">
        <v>142</v>
      </c>
      <c r="ELT27" s="94" t="s">
        <v>142</v>
      </c>
      <c r="ELU27" s="94" t="s">
        <v>142</v>
      </c>
      <c r="ELV27" s="94" t="s">
        <v>142</v>
      </c>
      <c r="ELW27" s="94" t="s">
        <v>142</v>
      </c>
      <c r="ELX27" s="94" t="s">
        <v>142</v>
      </c>
      <c r="ELY27" s="94" t="s">
        <v>142</v>
      </c>
      <c r="ELZ27" s="94" t="s">
        <v>142</v>
      </c>
      <c r="EMA27" s="94" t="s">
        <v>142</v>
      </c>
      <c r="EMB27" s="94" t="s">
        <v>142</v>
      </c>
      <c r="EMC27" s="94" t="s">
        <v>142</v>
      </c>
      <c r="EMD27" s="94" t="s">
        <v>142</v>
      </c>
      <c r="EME27" s="94" t="s">
        <v>142</v>
      </c>
      <c r="EMF27" s="94" t="s">
        <v>142</v>
      </c>
      <c r="EMG27" s="94" t="s">
        <v>142</v>
      </c>
      <c r="EMH27" s="94" t="s">
        <v>142</v>
      </c>
      <c r="EMI27" s="94" t="s">
        <v>142</v>
      </c>
      <c r="EMJ27" s="94" t="s">
        <v>142</v>
      </c>
      <c r="EMK27" s="94" t="s">
        <v>142</v>
      </c>
      <c r="EML27" s="94" t="s">
        <v>142</v>
      </c>
      <c r="EMM27" s="94" t="s">
        <v>142</v>
      </c>
      <c r="EMN27" s="94" t="s">
        <v>142</v>
      </c>
      <c r="EMO27" s="94" t="s">
        <v>142</v>
      </c>
      <c r="EMP27" s="94" t="s">
        <v>142</v>
      </c>
      <c r="EMQ27" s="94" t="s">
        <v>142</v>
      </c>
      <c r="EMR27" s="94" t="s">
        <v>142</v>
      </c>
      <c r="EMS27" s="94" t="s">
        <v>142</v>
      </c>
      <c r="EMT27" s="94" t="s">
        <v>142</v>
      </c>
      <c r="EMU27" s="94" t="s">
        <v>142</v>
      </c>
      <c r="EMV27" s="94" t="s">
        <v>142</v>
      </c>
      <c r="EMW27" s="94" t="s">
        <v>142</v>
      </c>
      <c r="EMX27" s="94" t="s">
        <v>142</v>
      </c>
      <c r="EMY27" s="94" t="s">
        <v>142</v>
      </c>
      <c r="EMZ27" s="94" t="s">
        <v>142</v>
      </c>
      <c r="ENA27" s="94" t="s">
        <v>142</v>
      </c>
      <c r="ENB27" s="94" t="s">
        <v>142</v>
      </c>
      <c r="ENC27" s="94" t="s">
        <v>142</v>
      </c>
      <c r="END27" s="94" t="s">
        <v>142</v>
      </c>
      <c r="ENE27" s="94" t="s">
        <v>142</v>
      </c>
      <c r="ENF27" s="94" t="s">
        <v>142</v>
      </c>
      <c r="ENG27" s="94" t="s">
        <v>142</v>
      </c>
      <c r="ENH27" s="94" t="s">
        <v>142</v>
      </c>
      <c r="ENI27" s="94" t="s">
        <v>142</v>
      </c>
      <c r="ENJ27" s="94" t="s">
        <v>142</v>
      </c>
      <c r="ENK27" s="94" t="s">
        <v>142</v>
      </c>
      <c r="ENL27" s="94" t="s">
        <v>142</v>
      </c>
      <c r="ENM27" s="94" t="s">
        <v>142</v>
      </c>
      <c r="ENN27" s="94" t="s">
        <v>142</v>
      </c>
      <c r="ENO27" s="94" t="s">
        <v>142</v>
      </c>
      <c r="ENP27" s="94" t="s">
        <v>142</v>
      </c>
      <c r="ENQ27" s="94" t="s">
        <v>142</v>
      </c>
      <c r="ENR27" s="94" t="s">
        <v>142</v>
      </c>
      <c r="ENS27" s="94" t="s">
        <v>142</v>
      </c>
      <c r="ENT27" s="94" t="s">
        <v>142</v>
      </c>
      <c r="ENU27" s="94" t="s">
        <v>142</v>
      </c>
      <c r="ENV27" s="94" t="s">
        <v>142</v>
      </c>
      <c r="ENW27" s="94" t="s">
        <v>142</v>
      </c>
      <c r="ENX27" s="94" t="s">
        <v>142</v>
      </c>
      <c r="ENY27" s="94" t="s">
        <v>142</v>
      </c>
      <c r="ENZ27" s="94" t="s">
        <v>142</v>
      </c>
      <c r="EOA27" s="94" t="s">
        <v>142</v>
      </c>
      <c r="EOB27" s="94" t="s">
        <v>142</v>
      </c>
      <c r="EOC27" s="94" t="s">
        <v>142</v>
      </c>
      <c r="EOD27" s="94" t="s">
        <v>142</v>
      </c>
      <c r="EOE27" s="94" t="s">
        <v>142</v>
      </c>
      <c r="EOF27" s="94" t="s">
        <v>142</v>
      </c>
      <c r="EOG27" s="94" t="s">
        <v>142</v>
      </c>
      <c r="EOH27" s="94" t="s">
        <v>142</v>
      </c>
      <c r="EOI27" s="94" t="s">
        <v>142</v>
      </c>
      <c r="EOJ27" s="94" t="s">
        <v>142</v>
      </c>
      <c r="EOK27" s="94" t="s">
        <v>142</v>
      </c>
      <c r="EOL27" s="94" t="s">
        <v>142</v>
      </c>
      <c r="EOM27" s="94" t="s">
        <v>142</v>
      </c>
      <c r="EON27" s="94" t="s">
        <v>142</v>
      </c>
      <c r="EOO27" s="94" t="s">
        <v>142</v>
      </c>
      <c r="EOP27" s="94" t="s">
        <v>142</v>
      </c>
      <c r="EOQ27" s="94" t="s">
        <v>142</v>
      </c>
      <c r="EOR27" s="94" t="s">
        <v>142</v>
      </c>
      <c r="EOS27" s="94" t="s">
        <v>142</v>
      </c>
      <c r="EOT27" s="94" t="s">
        <v>142</v>
      </c>
      <c r="EOU27" s="94" t="s">
        <v>142</v>
      </c>
      <c r="EOV27" s="94" t="s">
        <v>142</v>
      </c>
      <c r="EOW27" s="94" t="s">
        <v>142</v>
      </c>
      <c r="EOX27" s="94" t="s">
        <v>142</v>
      </c>
      <c r="EOY27" s="94" t="s">
        <v>142</v>
      </c>
      <c r="EOZ27" s="94" t="s">
        <v>142</v>
      </c>
      <c r="EPA27" s="94" t="s">
        <v>142</v>
      </c>
      <c r="EPB27" s="94" t="s">
        <v>142</v>
      </c>
      <c r="EPC27" s="94" t="s">
        <v>142</v>
      </c>
      <c r="EPD27" s="94" t="s">
        <v>142</v>
      </c>
      <c r="EPE27" s="94" t="s">
        <v>142</v>
      </c>
      <c r="EPF27" s="94" t="s">
        <v>142</v>
      </c>
      <c r="EPG27" s="94" t="s">
        <v>142</v>
      </c>
      <c r="EPH27" s="94" t="s">
        <v>142</v>
      </c>
      <c r="EPI27" s="94" t="s">
        <v>142</v>
      </c>
      <c r="EPJ27" s="94" t="s">
        <v>142</v>
      </c>
      <c r="EPK27" s="94" t="s">
        <v>142</v>
      </c>
      <c r="EPL27" s="94" t="s">
        <v>142</v>
      </c>
      <c r="EPM27" s="94" t="s">
        <v>142</v>
      </c>
      <c r="EPN27" s="94" t="s">
        <v>142</v>
      </c>
      <c r="EPO27" s="94" t="s">
        <v>142</v>
      </c>
      <c r="EPP27" s="94" t="s">
        <v>142</v>
      </c>
      <c r="EPQ27" s="94" t="s">
        <v>142</v>
      </c>
      <c r="EPR27" s="94" t="s">
        <v>142</v>
      </c>
      <c r="EPS27" s="94" t="s">
        <v>142</v>
      </c>
      <c r="EPT27" s="94" t="s">
        <v>142</v>
      </c>
      <c r="EPU27" s="94" t="s">
        <v>142</v>
      </c>
      <c r="EPV27" s="94" t="s">
        <v>142</v>
      </c>
      <c r="EPW27" s="94" t="s">
        <v>142</v>
      </c>
      <c r="EPX27" s="94" t="s">
        <v>142</v>
      </c>
      <c r="EPY27" s="94" t="s">
        <v>142</v>
      </c>
      <c r="EPZ27" s="94" t="s">
        <v>142</v>
      </c>
      <c r="EQA27" s="94" t="s">
        <v>142</v>
      </c>
      <c r="EQB27" s="94" t="s">
        <v>142</v>
      </c>
      <c r="EQC27" s="94" t="s">
        <v>142</v>
      </c>
      <c r="EQD27" s="94" t="s">
        <v>142</v>
      </c>
      <c r="EQE27" s="94" t="s">
        <v>142</v>
      </c>
      <c r="EQF27" s="94" t="s">
        <v>142</v>
      </c>
      <c r="EQG27" s="94" t="s">
        <v>142</v>
      </c>
      <c r="EQH27" s="94" t="s">
        <v>142</v>
      </c>
      <c r="EQI27" s="94" t="s">
        <v>142</v>
      </c>
      <c r="EQJ27" s="94" t="s">
        <v>142</v>
      </c>
      <c r="EQK27" s="94" t="s">
        <v>142</v>
      </c>
      <c r="EQL27" s="94" t="s">
        <v>142</v>
      </c>
      <c r="EQM27" s="94" t="s">
        <v>142</v>
      </c>
      <c r="EQN27" s="94" t="s">
        <v>142</v>
      </c>
      <c r="EQO27" s="94" t="s">
        <v>142</v>
      </c>
      <c r="EQP27" s="94" t="s">
        <v>142</v>
      </c>
      <c r="EQQ27" s="94" t="s">
        <v>142</v>
      </c>
      <c r="EQR27" s="94" t="s">
        <v>142</v>
      </c>
      <c r="EQS27" s="94" t="s">
        <v>142</v>
      </c>
      <c r="EQT27" s="94" t="s">
        <v>142</v>
      </c>
      <c r="EQU27" s="94" t="s">
        <v>142</v>
      </c>
      <c r="EQV27" s="94" t="s">
        <v>142</v>
      </c>
      <c r="EQW27" s="94" t="s">
        <v>142</v>
      </c>
      <c r="EQX27" s="94" t="s">
        <v>142</v>
      </c>
      <c r="EQY27" s="94" t="s">
        <v>142</v>
      </c>
      <c r="EQZ27" s="94" t="s">
        <v>142</v>
      </c>
      <c r="ERA27" s="94" t="s">
        <v>142</v>
      </c>
      <c r="ERB27" s="94" t="s">
        <v>142</v>
      </c>
      <c r="ERC27" s="94" t="s">
        <v>142</v>
      </c>
      <c r="ERD27" s="94" t="s">
        <v>142</v>
      </c>
      <c r="ERE27" s="94" t="s">
        <v>142</v>
      </c>
      <c r="ERF27" s="94" t="s">
        <v>142</v>
      </c>
      <c r="ERG27" s="94" t="s">
        <v>142</v>
      </c>
      <c r="ERH27" s="94" t="s">
        <v>142</v>
      </c>
      <c r="ERI27" s="94" t="s">
        <v>142</v>
      </c>
      <c r="ERJ27" s="94" t="s">
        <v>142</v>
      </c>
      <c r="ERK27" s="94" t="s">
        <v>142</v>
      </c>
      <c r="ERL27" s="94" t="s">
        <v>142</v>
      </c>
      <c r="ERM27" s="94" t="s">
        <v>142</v>
      </c>
      <c r="ERN27" s="94" t="s">
        <v>142</v>
      </c>
      <c r="ERO27" s="94" t="s">
        <v>142</v>
      </c>
      <c r="ERP27" s="94" t="s">
        <v>142</v>
      </c>
      <c r="ERQ27" s="94" t="s">
        <v>142</v>
      </c>
      <c r="ERR27" s="94" t="s">
        <v>142</v>
      </c>
      <c r="ERS27" s="94" t="s">
        <v>142</v>
      </c>
      <c r="ERT27" s="94" t="s">
        <v>142</v>
      </c>
      <c r="ERU27" s="94" t="s">
        <v>142</v>
      </c>
      <c r="ERV27" s="94" t="s">
        <v>142</v>
      </c>
      <c r="ERW27" s="94" t="s">
        <v>142</v>
      </c>
      <c r="ERX27" s="94" t="s">
        <v>142</v>
      </c>
      <c r="ERY27" s="94" t="s">
        <v>142</v>
      </c>
      <c r="ERZ27" s="94" t="s">
        <v>142</v>
      </c>
      <c r="ESA27" s="94" t="s">
        <v>142</v>
      </c>
      <c r="ESB27" s="94" t="s">
        <v>142</v>
      </c>
      <c r="ESC27" s="94" t="s">
        <v>142</v>
      </c>
      <c r="ESD27" s="94" t="s">
        <v>142</v>
      </c>
      <c r="ESE27" s="94" t="s">
        <v>142</v>
      </c>
      <c r="ESF27" s="94" t="s">
        <v>142</v>
      </c>
      <c r="ESG27" s="94" t="s">
        <v>142</v>
      </c>
      <c r="ESH27" s="94" t="s">
        <v>142</v>
      </c>
      <c r="ESI27" s="94" t="s">
        <v>142</v>
      </c>
      <c r="ESJ27" s="94" t="s">
        <v>142</v>
      </c>
      <c r="ESK27" s="94" t="s">
        <v>142</v>
      </c>
      <c r="ESL27" s="94" t="s">
        <v>142</v>
      </c>
      <c r="ESM27" s="94" t="s">
        <v>142</v>
      </c>
      <c r="ESN27" s="94" t="s">
        <v>142</v>
      </c>
      <c r="ESO27" s="94" t="s">
        <v>142</v>
      </c>
      <c r="ESP27" s="94" t="s">
        <v>142</v>
      </c>
      <c r="ESQ27" s="94" t="s">
        <v>142</v>
      </c>
      <c r="ESR27" s="94" t="s">
        <v>142</v>
      </c>
      <c r="ESS27" s="94" t="s">
        <v>142</v>
      </c>
      <c r="EST27" s="94" t="s">
        <v>142</v>
      </c>
      <c r="ESU27" s="94" t="s">
        <v>142</v>
      </c>
      <c r="ESV27" s="94" t="s">
        <v>142</v>
      </c>
      <c r="ESW27" s="94" t="s">
        <v>142</v>
      </c>
      <c r="ESX27" s="94" t="s">
        <v>142</v>
      </c>
      <c r="ESY27" s="94" t="s">
        <v>142</v>
      </c>
      <c r="ESZ27" s="94" t="s">
        <v>142</v>
      </c>
      <c r="ETA27" s="94" t="s">
        <v>142</v>
      </c>
      <c r="ETB27" s="94" t="s">
        <v>142</v>
      </c>
      <c r="ETC27" s="94" t="s">
        <v>142</v>
      </c>
      <c r="ETD27" s="94" t="s">
        <v>142</v>
      </c>
      <c r="ETE27" s="94" t="s">
        <v>142</v>
      </c>
      <c r="ETF27" s="94" t="s">
        <v>142</v>
      </c>
      <c r="ETG27" s="94" t="s">
        <v>142</v>
      </c>
      <c r="ETH27" s="94" t="s">
        <v>142</v>
      </c>
      <c r="ETI27" s="94" t="s">
        <v>142</v>
      </c>
      <c r="ETJ27" s="94" t="s">
        <v>142</v>
      </c>
      <c r="ETK27" s="94" t="s">
        <v>142</v>
      </c>
      <c r="ETL27" s="94" t="s">
        <v>142</v>
      </c>
      <c r="ETM27" s="94" t="s">
        <v>142</v>
      </c>
      <c r="ETN27" s="94" t="s">
        <v>142</v>
      </c>
      <c r="ETO27" s="94" t="s">
        <v>142</v>
      </c>
      <c r="ETP27" s="94" t="s">
        <v>142</v>
      </c>
      <c r="ETQ27" s="94" t="s">
        <v>142</v>
      </c>
      <c r="ETR27" s="94" t="s">
        <v>142</v>
      </c>
      <c r="ETS27" s="94" t="s">
        <v>142</v>
      </c>
      <c r="ETT27" s="94" t="s">
        <v>142</v>
      </c>
      <c r="ETU27" s="94" t="s">
        <v>142</v>
      </c>
      <c r="ETV27" s="94" t="s">
        <v>142</v>
      </c>
      <c r="ETW27" s="94" t="s">
        <v>142</v>
      </c>
      <c r="ETX27" s="94" t="s">
        <v>142</v>
      </c>
      <c r="ETY27" s="94" t="s">
        <v>142</v>
      </c>
      <c r="ETZ27" s="94" t="s">
        <v>142</v>
      </c>
      <c r="EUA27" s="94" t="s">
        <v>142</v>
      </c>
      <c r="EUB27" s="94" t="s">
        <v>142</v>
      </c>
      <c r="EUC27" s="94" t="s">
        <v>142</v>
      </c>
      <c r="EUD27" s="94" t="s">
        <v>142</v>
      </c>
      <c r="EUE27" s="94" t="s">
        <v>142</v>
      </c>
      <c r="EUF27" s="94" t="s">
        <v>142</v>
      </c>
      <c r="EUG27" s="94" t="s">
        <v>142</v>
      </c>
      <c r="EUH27" s="94" t="s">
        <v>142</v>
      </c>
      <c r="EUI27" s="94" t="s">
        <v>142</v>
      </c>
      <c r="EUJ27" s="94" t="s">
        <v>142</v>
      </c>
      <c r="EUK27" s="94" t="s">
        <v>142</v>
      </c>
      <c r="EUL27" s="94" t="s">
        <v>142</v>
      </c>
      <c r="EUM27" s="94" t="s">
        <v>142</v>
      </c>
      <c r="EUN27" s="94" t="s">
        <v>142</v>
      </c>
      <c r="EUO27" s="94" t="s">
        <v>142</v>
      </c>
      <c r="EUP27" s="94" t="s">
        <v>142</v>
      </c>
      <c r="EUQ27" s="94" t="s">
        <v>142</v>
      </c>
      <c r="EUR27" s="94" t="s">
        <v>142</v>
      </c>
      <c r="EUS27" s="94" t="s">
        <v>142</v>
      </c>
      <c r="EUT27" s="94" t="s">
        <v>142</v>
      </c>
      <c r="EUU27" s="94" t="s">
        <v>142</v>
      </c>
      <c r="EUV27" s="94" t="s">
        <v>142</v>
      </c>
      <c r="EUW27" s="94" t="s">
        <v>142</v>
      </c>
      <c r="EUX27" s="94" t="s">
        <v>142</v>
      </c>
      <c r="EUY27" s="94" t="s">
        <v>142</v>
      </c>
      <c r="EUZ27" s="94" t="s">
        <v>142</v>
      </c>
      <c r="EVA27" s="94" t="s">
        <v>142</v>
      </c>
      <c r="EVB27" s="94" t="s">
        <v>142</v>
      </c>
      <c r="EVC27" s="94" t="s">
        <v>142</v>
      </c>
      <c r="EVD27" s="94" t="s">
        <v>142</v>
      </c>
      <c r="EVE27" s="94" t="s">
        <v>142</v>
      </c>
      <c r="EVF27" s="94" t="s">
        <v>142</v>
      </c>
      <c r="EVG27" s="94" t="s">
        <v>142</v>
      </c>
      <c r="EVH27" s="94" t="s">
        <v>142</v>
      </c>
      <c r="EVI27" s="94" t="s">
        <v>142</v>
      </c>
      <c r="EVJ27" s="94" t="s">
        <v>142</v>
      </c>
      <c r="EVK27" s="94" t="s">
        <v>142</v>
      </c>
      <c r="EVL27" s="94" t="s">
        <v>142</v>
      </c>
      <c r="EVM27" s="94" t="s">
        <v>142</v>
      </c>
      <c r="EVN27" s="94" t="s">
        <v>142</v>
      </c>
      <c r="EVO27" s="94" t="s">
        <v>142</v>
      </c>
      <c r="EVP27" s="94" t="s">
        <v>142</v>
      </c>
      <c r="EVQ27" s="94" t="s">
        <v>142</v>
      </c>
      <c r="EVR27" s="94" t="s">
        <v>142</v>
      </c>
      <c r="EVS27" s="94" t="s">
        <v>142</v>
      </c>
      <c r="EVT27" s="94" t="s">
        <v>142</v>
      </c>
      <c r="EVU27" s="94" t="s">
        <v>142</v>
      </c>
      <c r="EVV27" s="94" t="s">
        <v>142</v>
      </c>
      <c r="EVW27" s="94" t="s">
        <v>142</v>
      </c>
      <c r="EVX27" s="94" t="s">
        <v>142</v>
      </c>
      <c r="EVY27" s="94" t="s">
        <v>142</v>
      </c>
      <c r="EVZ27" s="94" t="s">
        <v>142</v>
      </c>
      <c r="EWA27" s="94" t="s">
        <v>142</v>
      </c>
      <c r="EWB27" s="94" t="s">
        <v>142</v>
      </c>
      <c r="EWC27" s="94" t="s">
        <v>142</v>
      </c>
      <c r="EWD27" s="94" t="s">
        <v>142</v>
      </c>
      <c r="EWE27" s="94" t="s">
        <v>142</v>
      </c>
      <c r="EWF27" s="94" t="s">
        <v>142</v>
      </c>
      <c r="EWG27" s="94" t="s">
        <v>142</v>
      </c>
      <c r="EWH27" s="94" t="s">
        <v>142</v>
      </c>
      <c r="EWI27" s="94" t="s">
        <v>142</v>
      </c>
      <c r="EWJ27" s="94" t="s">
        <v>142</v>
      </c>
      <c r="EWK27" s="94" t="s">
        <v>142</v>
      </c>
      <c r="EWL27" s="94" t="s">
        <v>142</v>
      </c>
      <c r="EWM27" s="94" t="s">
        <v>142</v>
      </c>
      <c r="EWN27" s="94" t="s">
        <v>142</v>
      </c>
      <c r="EWO27" s="94" t="s">
        <v>142</v>
      </c>
      <c r="EWP27" s="94" t="s">
        <v>142</v>
      </c>
      <c r="EWQ27" s="94" t="s">
        <v>142</v>
      </c>
      <c r="EWR27" s="94" t="s">
        <v>142</v>
      </c>
      <c r="EWS27" s="94" t="s">
        <v>142</v>
      </c>
      <c r="EWT27" s="94" t="s">
        <v>142</v>
      </c>
      <c r="EWU27" s="94" t="s">
        <v>142</v>
      </c>
      <c r="EWV27" s="94" t="s">
        <v>142</v>
      </c>
      <c r="EWW27" s="94" t="s">
        <v>142</v>
      </c>
      <c r="EWX27" s="94" t="s">
        <v>142</v>
      </c>
      <c r="EWY27" s="94" t="s">
        <v>142</v>
      </c>
      <c r="EWZ27" s="94" t="s">
        <v>142</v>
      </c>
      <c r="EXA27" s="94" t="s">
        <v>142</v>
      </c>
      <c r="EXB27" s="94" t="s">
        <v>142</v>
      </c>
      <c r="EXC27" s="94" t="s">
        <v>142</v>
      </c>
      <c r="EXD27" s="94" t="s">
        <v>142</v>
      </c>
      <c r="EXE27" s="94" t="s">
        <v>142</v>
      </c>
      <c r="EXF27" s="94" t="s">
        <v>142</v>
      </c>
      <c r="EXG27" s="94" t="s">
        <v>142</v>
      </c>
      <c r="EXH27" s="94" t="s">
        <v>142</v>
      </c>
      <c r="EXI27" s="94" t="s">
        <v>142</v>
      </c>
      <c r="EXJ27" s="94" t="s">
        <v>142</v>
      </c>
      <c r="EXK27" s="94" t="s">
        <v>142</v>
      </c>
      <c r="EXL27" s="94" t="s">
        <v>142</v>
      </c>
      <c r="EXM27" s="94" t="s">
        <v>142</v>
      </c>
      <c r="EXN27" s="94" t="s">
        <v>142</v>
      </c>
      <c r="EXO27" s="94" t="s">
        <v>142</v>
      </c>
      <c r="EXP27" s="94" t="s">
        <v>142</v>
      </c>
      <c r="EXQ27" s="94" t="s">
        <v>142</v>
      </c>
      <c r="EXR27" s="94" t="s">
        <v>142</v>
      </c>
      <c r="EXS27" s="94" t="s">
        <v>142</v>
      </c>
      <c r="EXT27" s="94" t="s">
        <v>142</v>
      </c>
      <c r="EXU27" s="94" t="s">
        <v>142</v>
      </c>
      <c r="EXV27" s="94" t="s">
        <v>142</v>
      </c>
      <c r="EXW27" s="94" t="s">
        <v>142</v>
      </c>
      <c r="EXX27" s="94" t="s">
        <v>142</v>
      </c>
      <c r="EXY27" s="94" t="s">
        <v>142</v>
      </c>
      <c r="EXZ27" s="94" t="s">
        <v>142</v>
      </c>
      <c r="EYA27" s="94" t="s">
        <v>142</v>
      </c>
      <c r="EYB27" s="94" t="s">
        <v>142</v>
      </c>
      <c r="EYC27" s="94" t="s">
        <v>142</v>
      </c>
      <c r="EYD27" s="94" t="s">
        <v>142</v>
      </c>
      <c r="EYE27" s="94" t="s">
        <v>142</v>
      </c>
      <c r="EYF27" s="94" t="s">
        <v>142</v>
      </c>
      <c r="EYG27" s="94" t="s">
        <v>142</v>
      </c>
      <c r="EYH27" s="94" t="s">
        <v>142</v>
      </c>
      <c r="EYI27" s="94" t="s">
        <v>142</v>
      </c>
      <c r="EYJ27" s="94" t="s">
        <v>142</v>
      </c>
      <c r="EYK27" s="94" t="s">
        <v>142</v>
      </c>
      <c r="EYL27" s="94" t="s">
        <v>142</v>
      </c>
      <c r="EYM27" s="94" t="s">
        <v>142</v>
      </c>
      <c r="EYN27" s="94" t="s">
        <v>142</v>
      </c>
      <c r="EYO27" s="94" t="s">
        <v>142</v>
      </c>
      <c r="EYP27" s="94" t="s">
        <v>142</v>
      </c>
      <c r="EYQ27" s="94" t="s">
        <v>142</v>
      </c>
      <c r="EYR27" s="94" t="s">
        <v>142</v>
      </c>
      <c r="EYS27" s="94" t="s">
        <v>142</v>
      </c>
      <c r="EYT27" s="94" t="s">
        <v>142</v>
      </c>
      <c r="EYU27" s="94" t="s">
        <v>142</v>
      </c>
      <c r="EYV27" s="94" t="s">
        <v>142</v>
      </c>
      <c r="EYW27" s="94" t="s">
        <v>142</v>
      </c>
      <c r="EYX27" s="94" t="s">
        <v>142</v>
      </c>
      <c r="EYY27" s="94" t="s">
        <v>142</v>
      </c>
      <c r="EYZ27" s="94" t="s">
        <v>142</v>
      </c>
      <c r="EZA27" s="94" t="s">
        <v>142</v>
      </c>
      <c r="EZB27" s="94" t="s">
        <v>142</v>
      </c>
      <c r="EZC27" s="94" t="s">
        <v>142</v>
      </c>
      <c r="EZD27" s="94" t="s">
        <v>142</v>
      </c>
      <c r="EZE27" s="94" t="s">
        <v>142</v>
      </c>
      <c r="EZF27" s="94" t="s">
        <v>142</v>
      </c>
      <c r="EZG27" s="94" t="s">
        <v>142</v>
      </c>
      <c r="EZH27" s="94" t="s">
        <v>142</v>
      </c>
      <c r="EZI27" s="94" t="s">
        <v>142</v>
      </c>
      <c r="EZJ27" s="94" t="s">
        <v>142</v>
      </c>
      <c r="EZK27" s="94" t="s">
        <v>142</v>
      </c>
      <c r="EZL27" s="94" t="s">
        <v>142</v>
      </c>
      <c r="EZM27" s="94" t="s">
        <v>142</v>
      </c>
      <c r="EZN27" s="94" t="s">
        <v>142</v>
      </c>
      <c r="EZO27" s="94" t="s">
        <v>142</v>
      </c>
      <c r="EZP27" s="94" t="s">
        <v>142</v>
      </c>
      <c r="EZQ27" s="94" t="s">
        <v>142</v>
      </c>
      <c r="EZR27" s="94" t="s">
        <v>142</v>
      </c>
      <c r="EZS27" s="94" t="s">
        <v>142</v>
      </c>
      <c r="EZT27" s="94" t="s">
        <v>142</v>
      </c>
      <c r="EZU27" s="94" t="s">
        <v>142</v>
      </c>
      <c r="EZV27" s="94" t="s">
        <v>142</v>
      </c>
      <c r="EZW27" s="94" t="s">
        <v>142</v>
      </c>
      <c r="EZX27" s="94" t="s">
        <v>142</v>
      </c>
      <c r="EZY27" s="94" t="s">
        <v>142</v>
      </c>
      <c r="EZZ27" s="94" t="s">
        <v>142</v>
      </c>
      <c r="FAA27" s="94" t="s">
        <v>142</v>
      </c>
      <c r="FAB27" s="94" t="s">
        <v>142</v>
      </c>
      <c r="FAC27" s="94" t="s">
        <v>142</v>
      </c>
      <c r="FAD27" s="94" t="s">
        <v>142</v>
      </c>
      <c r="FAE27" s="94" t="s">
        <v>142</v>
      </c>
      <c r="FAF27" s="94" t="s">
        <v>142</v>
      </c>
      <c r="FAG27" s="94" t="s">
        <v>142</v>
      </c>
      <c r="FAH27" s="94" t="s">
        <v>142</v>
      </c>
      <c r="FAI27" s="94" t="s">
        <v>142</v>
      </c>
      <c r="FAJ27" s="94" t="s">
        <v>142</v>
      </c>
      <c r="FAK27" s="94" t="s">
        <v>142</v>
      </c>
      <c r="FAL27" s="94" t="s">
        <v>142</v>
      </c>
      <c r="FAM27" s="94" t="s">
        <v>142</v>
      </c>
      <c r="FAN27" s="94" t="s">
        <v>142</v>
      </c>
      <c r="FAO27" s="94" t="s">
        <v>142</v>
      </c>
      <c r="FAP27" s="94" t="s">
        <v>142</v>
      </c>
      <c r="FAQ27" s="94" t="s">
        <v>142</v>
      </c>
      <c r="FAR27" s="94" t="s">
        <v>142</v>
      </c>
      <c r="FAS27" s="94" t="s">
        <v>142</v>
      </c>
      <c r="FAT27" s="94" t="s">
        <v>142</v>
      </c>
      <c r="FAU27" s="94" t="s">
        <v>142</v>
      </c>
      <c r="FAV27" s="94" t="s">
        <v>142</v>
      </c>
      <c r="FAW27" s="94" t="s">
        <v>142</v>
      </c>
      <c r="FAX27" s="94" t="s">
        <v>142</v>
      </c>
      <c r="FAY27" s="94" t="s">
        <v>142</v>
      </c>
      <c r="FAZ27" s="94" t="s">
        <v>142</v>
      </c>
      <c r="FBA27" s="94" t="s">
        <v>142</v>
      </c>
      <c r="FBB27" s="94" t="s">
        <v>142</v>
      </c>
      <c r="FBC27" s="94" t="s">
        <v>142</v>
      </c>
      <c r="FBD27" s="94" t="s">
        <v>142</v>
      </c>
      <c r="FBE27" s="94" t="s">
        <v>142</v>
      </c>
      <c r="FBF27" s="94" t="s">
        <v>142</v>
      </c>
      <c r="FBG27" s="94" t="s">
        <v>142</v>
      </c>
      <c r="FBH27" s="94" t="s">
        <v>142</v>
      </c>
      <c r="FBI27" s="94" t="s">
        <v>142</v>
      </c>
      <c r="FBJ27" s="94" t="s">
        <v>142</v>
      </c>
      <c r="FBK27" s="94" t="s">
        <v>142</v>
      </c>
      <c r="FBL27" s="94" t="s">
        <v>142</v>
      </c>
      <c r="FBM27" s="94" t="s">
        <v>142</v>
      </c>
      <c r="FBN27" s="94" t="s">
        <v>142</v>
      </c>
      <c r="FBO27" s="94" t="s">
        <v>142</v>
      </c>
      <c r="FBP27" s="94" t="s">
        <v>142</v>
      </c>
      <c r="FBQ27" s="94" t="s">
        <v>142</v>
      </c>
      <c r="FBR27" s="94" t="s">
        <v>142</v>
      </c>
      <c r="FBS27" s="94" t="s">
        <v>142</v>
      </c>
      <c r="FBT27" s="94" t="s">
        <v>142</v>
      </c>
      <c r="FBU27" s="94" t="s">
        <v>142</v>
      </c>
      <c r="FBV27" s="94" t="s">
        <v>142</v>
      </c>
      <c r="FBW27" s="94" t="s">
        <v>142</v>
      </c>
      <c r="FBX27" s="94" t="s">
        <v>142</v>
      </c>
      <c r="FBY27" s="94" t="s">
        <v>142</v>
      </c>
      <c r="FBZ27" s="94" t="s">
        <v>142</v>
      </c>
      <c r="FCA27" s="94" t="s">
        <v>142</v>
      </c>
      <c r="FCB27" s="94" t="s">
        <v>142</v>
      </c>
      <c r="FCC27" s="94" t="s">
        <v>142</v>
      </c>
      <c r="FCD27" s="94" t="s">
        <v>142</v>
      </c>
      <c r="FCE27" s="94" t="s">
        <v>142</v>
      </c>
      <c r="FCF27" s="94" t="s">
        <v>142</v>
      </c>
      <c r="FCG27" s="94" t="s">
        <v>142</v>
      </c>
      <c r="FCH27" s="94" t="s">
        <v>142</v>
      </c>
      <c r="FCI27" s="94" t="s">
        <v>142</v>
      </c>
      <c r="FCJ27" s="94" t="s">
        <v>142</v>
      </c>
      <c r="FCK27" s="94" t="s">
        <v>142</v>
      </c>
      <c r="FCL27" s="94" t="s">
        <v>142</v>
      </c>
      <c r="FCM27" s="94" t="s">
        <v>142</v>
      </c>
      <c r="FCN27" s="94" t="s">
        <v>142</v>
      </c>
      <c r="FCO27" s="94" t="s">
        <v>142</v>
      </c>
      <c r="FCP27" s="94" t="s">
        <v>142</v>
      </c>
      <c r="FCQ27" s="94" t="s">
        <v>142</v>
      </c>
      <c r="FCR27" s="94" t="s">
        <v>142</v>
      </c>
      <c r="FCS27" s="94" t="s">
        <v>142</v>
      </c>
      <c r="FCT27" s="94" t="s">
        <v>142</v>
      </c>
      <c r="FCU27" s="94" t="s">
        <v>142</v>
      </c>
      <c r="FCV27" s="94" t="s">
        <v>142</v>
      </c>
      <c r="FCW27" s="94" t="s">
        <v>142</v>
      </c>
      <c r="FCX27" s="94" t="s">
        <v>142</v>
      </c>
      <c r="FCY27" s="94" t="s">
        <v>142</v>
      </c>
      <c r="FCZ27" s="94" t="s">
        <v>142</v>
      </c>
      <c r="FDA27" s="94" t="s">
        <v>142</v>
      </c>
      <c r="FDB27" s="94" t="s">
        <v>142</v>
      </c>
      <c r="FDC27" s="94" t="s">
        <v>142</v>
      </c>
      <c r="FDD27" s="94" t="s">
        <v>142</v>
      </c>
      <c r="FDE27" s="94" t="s">
        <v>142</v>
      </c>
      <c r="FDF27" s="94" t="s">
        <v>142</v>
      </c>
      <c r="FDG27" s="94" t="s">
        <v>142</v>
      </c>
      <c r="FDH27" s="94" t="s">
        <v>142</v>
      </c>
      <c r="FDI27" s="94" t="s">
        <v>142</v>
      </c>
      <c r="FDJ27" s="94" t="s">
        <v>142</v>
      </c>
      <c r="FDK27" s="94" t="s">
        <v>142</v>
      </c>
      <c r="FDL27" s="94" t="s">
        <v>142</v>
      </c>
      <c r="FDM27" s="94" t="s">
        <v>142</v>
      </c>
      <c r="FDN27" s="94" t="s">
        <v>142</v>
      </c>
      <c r="FDO27" s="94" t="s">
        <v>142</v>
      </c>
      <c r="FDP27" s="94" t="s">
        <v>142</v>
      </c>
      <c r="FDQ27" s="94" t="s">
        <v>142</v>
      </c>
      <c r="FDR27" s="94" t="s">
        <v>142</v>
      </c>
      <c r="FDS27" s="94" t="s">
        <v>142</v>
      </c>
      <c r="FDT27" s="94" t="s">
        <v>142</v>
      </c>
      <c r="FDU27" s="94" t="s">
        <v>142</v>
      </c>
      <c r="FDV27" s="94" t="s">
        <v>142</v>
      </c>
      <c r="FDW27" s="94" t="s">
        <v>142</v>
      </c>
      <c r="FDX27" s="94" t="s">
        <v>142</v>
      </c>
      <c r="FDY27" s="94" t="s">
        <v>142</v>
      </c>
      <c r="FDZ27" s="94" t="s">
        <v>142</v>
      </c>
      <c r="FEA27" s="94" t="s">
        <v>142</v>
      </c>
      <c r="FEB27" s="94" t="s">
        <v>142</v>
      </c>
      <c r="FEC27" s="94" t="s">
        <v>142</v>
      </c>
      <c r="FED27" s="94" t="s">
        <v>142</v>
      </c>
      <c r="FEE27" s="94" t="s">
        <v>142</v>
      </c>
      <c r="FEF27" s="94" t="s">
        <v>142</v>
      </c>
      <c r="FEG27" s="94" t="s">
        <v>142</v>
      </c>
      <c r="FEH27" s="94" t="s">
        <v>142</v>
      </c>
      <c r="FEI27" s="94" t="s">
        <v>142</v>
      </c>
      <c r="FEJ27" s="94" t="s">
        <v>142</v>
      </c>
      <c r="FEK27" s="94" t="s">
        <v>142</v>
      </c>
      <c r="FEL27" s="94" t="s">
        <v>142</v>
      </c>
      <c r="FEM27" s="94" t="s">
        <v>142</v>
      </c>
      <c r="FEN27" s="94" t="s">
        <v>142</v>
      </c>
      <c r="FEO27" s="94" t="s">
        <v>142</v>
      </c>
      <c r="FEP27" s="94" t="s">
        <v>142</v>
      </c>
      <c r="FEQ27" s="94" t="s">
        <v>142</v>
      </c>
      <c r="FER27" s="94" t="s">
        <v>142</v>
      </c>
      <c r="FES27" s="94" t="s">
        <v>142</v>
      </c>
      <c r="FET27" s="94" t="s">
        <v>142</v>
      </c>
      <c r="FEU27" s="94" t="s">
        <v>142</v>
      </c>
      <c r="FEV27" s="94" t="s">
        <v>142</v>
      </c>
      <c r="FEW27" s="94" t="s">
        <v>142</v>
      </c>
      <c r="FEX27" s="94" t="s">
        <v>142</v>
      </c>
      <c r="FEY27" s="94" t="s">
        <v>142</v>
      </c>
      <c r="FEZ27" s="94" t="s">
        <v>142</v>
      </c>
      <c r="FFA27" s="94" t="s">
        <v>142</v>
      </c>
      <c r="FFB27" s="94" t="s">
        <v>142</v>
      </c>
      <c r="FFC27" s="94" t="s">
        <v>142</v>
      </c>
      <c r="FFD27" s="94" t="s">
        <v>142</v>
      </c>
      <c r="FFE27" s="94" t="s">
        <v>142</v>
      </c>
      <c r="FFF27" s="94" t="s">
        <v>142</v>
      </c>
      <c r="FFG27" s="94" t="s">
        <v>142</v>
      </c>
      <c r="FFH27" s="94" t="s">
        <v>142</v>
      </c>
      <c r="FFI27" s="94" t="s">
        <v>142</v>
      </c>
      <c r="FFJ27" s="94" t="s">
        <v>142</v>
      </c>
      <c r="FFK27" s="94" t="s">
        <v>142</v>
      </c>
      <c r="FFL27" s="94" t="s">
        <v>142</v>
      </c>
      <c r="FFM27" s="94" t="s">
        <v>142</v>
      </c>
      <c r="FFN27" s="94" t="s">
        <v>142</v>
      </c>
      <c r="FFO27" s="94" t="s">
        <v>142</v>
      </c>
      <c r="FFP27" s="94" t="s">
        <v>142</v>
      </c>
      <c r="FFQ27" s="94" t="s">
        <v>142</v>
      </c>
      <c r="FFR27" s="94" t="s">
        <v>142</v>
      </c>
      <c r="FFS27" s="94" t="s">
        <v>142</v>
      </c>
      <c r="FFT27" s="94" t="s">
        <v>142</v>
      </c>
      <c r="FFU27" s="94" t="s">
        <v>142</v>
      </c>
      <c r="FFV27" s="94" t="s">
        <v>142</v>
      </c>
      <c r="FFW27" s="94" t="s">
        <v>142</v>
      </c>
      <c r="FFX27" s="94" t="s">
        <v>142</v>
      </c>
      <c r="FFY27" s="94" t="s">
        <v>142</v>
      </c>
      <c r="FFZ27" s="94" t="s">
        <v>142</v>
      </c>
      <c r="FGA27" s="94" t="s">
        <v>142</v>
      </c>
      <c r="FGB27" s="94" t="s">
        <v>142</v>
      </c>
      <c r="FGC27" s="94" t="s">
        <v>142</v>
      </c>
      <c r="FGD27" s="94" t="s">
        <v>142</v>
      </c>
      <c r="FGE27" s="94" t="s">
        <v>142</v>
      </c>
      <c r="FGF27" s="94" t="s">
        <v>142</v>
      </c>
      <c r="FGG27" s="94" t="s">
        <v>142</v>
      </c>
      <c r="FGH27" s="94" t="s">
        <v>142</v>
      </c>
      <c r="FGI27" s="94" t="s">
        <v>142</v>
      </c>
      <c r="FGJ27" s="94" t="s">
        <v>142</v>
      </c>
      <c r="FGK27" s="94" t="s">
        <v>142</v>
      </c>
      <c r="FGL27" s="94" t="s">
        <v>142</v>
      </c>
      <c r="FGM27" s="94" t="s">
        <v>142</v>
      </c>
      <c r="FGN27" s="94" t="s">
        <v>142</v>
      </c>
      <c r="FGO27" s="94" t="s">
        <v>142</v>
      </c>
      <c r="FGP27" s="94" t="s">
        <v>142</v>
      </c>
      <c r="FGQ27" s="94" t="s">
        <v>142</v>
      </c>
      <c r="FGR27" s="94" t="s">
        <v>142</v>
      </c>
      <c r="FGS27" s="94" t="s">
        <v>142</v>
      </c>
      <c r="FGT27" s="94" t="s">
        <v>142</v>
      </c>
      <c r="FGU27" s="94" t="s">
        <v>142</v>
      </c>
      <c r="FGV27" s="94" t="s">
        <v>142</v>
      </c>
      <c r="FGW27" s="94" t="s">
        <v>142</v>
      </c>
      <c r="FGX27" s="94" t="s">
        <v>142</v>
      </c>
      <c r="FGY27" s="94" t="s">
        <v>142</v>
      </c>
      <c r="FGZ27" s="94" t="s">
        <v>142</v>
      </c>
      <c r="FHA27" s="94" t="s">
        <v>142</v>
      </c>
      <c r="FHB27" s="94" t="s">
        <v>142</v>
      </c>
      <c r="FHC27" s="94" t="s">
        <v>142</v>
      </c>
      <c r="FHD27" s="94" t="s">
        <v>142</v>
      </c>
      <c r="FHE27" s="94" t="s">
        <v>142</v>
      </c>
      <c r="FHF27" s="94" t="s">
        <v>142</v>
      </c>
      <c r="FHG27" s="94" t="s">
        <v>142</v>
      </c>
      <c r="FHH27" s="94" t="s">
        <v>142</v>
      </c>
      <c r="FHI27" s="94" t="s">
        <v>142</v>
      </c>
      <c r="FHJ27" s="94" t="s">
        <v>142</v>
      </c>
      <c r="FHK27" s="94" t="s">
        <v>142</v>
      </c>
      <c r="FHL27" s="94" t="s">
        <v>142</v>
      </c>
      <c r="FHM27" s="94" t="s">
        <v>142</v>
      </c>
      <c r="FHN27" s="94" t="s">
        <v>142</v>
      </c>
      <c r="FHO27" s="94" t="s">
        <v>142</v>
      </c>
      <c r="FHP27" s="94" t="s">
        <v>142</v>
      </c>
      <c r="FHQ27" s="94" t="s">
        <v>142</v>
      </c>
      <c r="FHR27" s="94" t="s">
        <v>142</v>
      </c>
      <c r="FHS27" s="94" t="s">
        <v>142</v>
      </c>
      <c r="FHT27" s="94" t="s">
        <v>142</v>
      </c>
      <c r="FHU27" s="94" t="s">
        <v>142</v>
      </c>
      <c r="FHV27" s="94" t="s">
        <v>142</v>
      </c>
      <c r="FHW27" s="94" t="s">
        <v>142</v>
      </c>
      <c r="FHX27" s="94" t="s">
        <v>142</v>
      </c>
      <c r="FHY27" s="94" t="s">
        <v>142</v>
      </c>
      <c r="FHZ27" s="94" t="s">
        <v>142</v>
      </c>
      <c r="FIA27" s="94" t="s">
        <v>142</v>
      </c>
      <c r="FIB27" s="94" t="s">
        <v>142</v>
      </c>
      <c r="FIC27" s="94" t="s">
        <v>142</v>
      </c>
      <c r="FID27" s="94" t="s">
        <v>142</v>
      </c>
      <c r="FIE27" s="94" t="s">
        <v>142</v>
      </c>
      <c r="FIF27" s="94" t="s">
        <v>142</v>
      </c>
      <c r="FIG27" s="94" t="s">
        <v>142</v>
      </c>
      <c r="FIH27" s="94" t="s">
        <v>142</v>
      </c>
      <c r="FII27" s="94" t="s">
        <v>142</v>
      </c>
      <c r="FIJ27" s="94" t="s">
        <v>142</v>
      </c>
      <c r="FIK27" s="94" t="s">
        <v>142</v>
      </c>
      <c r="FIL27" s="94" t="s">
        <v>142</v>
      </c>
      <c r="FIM27" s="94" t="s">
        <v>142</v>
      </c>
      <c r="FIN27" s="94" t="s">
        <v>142</v>
      </c>
      <c r="FIO27" s="94" t="s">
        <v>142</v>
      </c>
      <c r="FIP27" s="94" t="s">
        <v>142</v>
      </c>
      <c r="FIQ27" s="94" t="s">
        <v>142</v>
      </c>
      <c r="FIR27" s="94" t="s">
        <v>142</v>
      </c>
      <c r="FIS27" s="94" t="s">
        <v>142</v>
      </c>
      <c r="FIT27" s="94" t="s">
        <v>142</v>
      </c>
      <c r="FIU27" s="94" t="s">
        <v>142</v>
      </c>
      <c r="FIV27" s="94" t="s">
        <v>142</v>
      </c>
      <c r="FIW27" s="94" t="s">
        <v>142</v>
      </c>
      <c r="FIX27" s="94" t="s">
        <v>142</v>
      </c>
      <c r="FIY27" s="94" t="s">
        <v>142</v>
      </c>
      <c r="FIZ27" s="94" t="s">
        <v>142</v>
      </c>
      <c r="FJA27" s="94" t="s">
        <v>142</v>
      </c>
      <c r="FJB27" s="94" t="s">
        <v>142</v>
      </c>
      <c r="FJC27" s="94" t="s">
        <v>142</v>
      </c>
      <c r="FJD27" s="94" t="s">
        <v>142</v>
      </c>
      <c r="FJE27" s="94" t="s">
        <v>142</v>
      </c>
      <c r="FJF27" s="94" t="s">
        <v>142</v>
      </c>
      <c r="FJG27" s="94" t="s">
        <v>142</v>
      </c>
      <c r="FJH27" s="94" t="s">
        <v>142</v>
      </c>
      <c r="FJI27" s="94" t="s">
        <v>142</v>
      </c>
      <c r="FJJ27" s="94" t="s">
        <v>142</v>
      </c>
      <c r="FJK27" s="94" t="s">
        <v>142</v>
      </c>
      <c r="FJL27" s="94" t="s">
        <v>142</v>
      </c>
      <c r="FJM27" s="94" t="s">
        <v>142</v>
      </c>
      <c r="FJN27" s="94" t="s">
        <v>142</v>
      </c>
      <c r="FJO27" s="94" t="s">
        <v>142</v>
      </c>
      <c r="FJP27" s="94" t="s">
        <v>142</v>
      </c>
      <c r="FJQ27" s="94" t="s">
        <v>142</v>
      </c>
      <c r="FJR27" s="94" t="s">
        <v>142</v>
      </c>
      <c r="FJS27" s="94" t="s">
        <v>142</v>
      </c>
      <c r="FJT27" s="94" t="s">
        <v>142</v>
      </c>
      <c r="FJU27" s="94" t="s">
        <v>142</v>
      </c>
      <c r="FJV27" s="94" t="s">
        <v>142</v>
      </c>
      <c r="FJW27" s="94" t="s">
        <v>142</v>
      </c>
      <c r="FJX27" s="94" t="s">
        <v>142</v>
      </c>
      <c r="FJY27" s="94" t="s">
        <v>142</v>
      </c>
      <c r="FJZ27" s="94" t="s">
        <v>142</v>
      </c>
      <c r="FKA27" s="94" t="s">
        <v>142</v>
      </c>
      <c r="FKB27" s="94" t="s">
        <v>142</v>
      </c>
      <c r="FKC27" s="94" t="s">
        <v>142</v>
      </c>
      <c r="FKD27" s="94" t="s">
        <v>142</v>
      </c>
      <c r="FKE27" s="94" t="s">
        <v>142</v>
      </c>
      <c r="FKF27" s="94" t="s">
        <v>142</v>
      </c>
      <c r="FKG27" s="94" t="s">
        <v>142</v>
      </c>
      <c r="FKH27" s="94" t="s">
        <v>142</v>
      </c>
      <c r="FKI27" s="94" t="s">
        <v>142</v>
      </c>
      <c r="FKJ27" s="94" t="s">
        <v>142</v>
      </c>
      <c r="FKK27" s="94" t="s">
        <v>142</v>
      </c>
      <c r="FKL27" s="94" t="s">
        <v>142</v>
      </c>
      <c r="FKM27" s="94" t="s">
        <v>142</v>
      </c>
      <c r="FKN27" s="94" t="s">
        <v>142</v>
      </c>
      <c r="FKO27" s="94" t="s">
        <v>142</v>
      </c>
      <c r="FKP27" s="94" t="s">
        <v>142</v>
      </c>
      <c r="FKQ27" s="94" t="s">
        <v>142</v>
      </c>
      <c r="FKR27" s="94" t="s">
        <v>142</v>
      </c>
      <c r="FKS27" s="94" t="s">
        <v>142</v>
      </c>
      <c r="FKT27" s="94" t="s">
        <v>142</v>
      </c>
      <c r="FKU27" s="94" t="s">
        <v>142</v>
      </c>
      <c r="FKV27" s="94" t="s">
        <v>142</v>
      </c>
      <c r="FKW27" s="94" t="s">
        <v>142</v>
      </c>
      <c r="FKX27" s="94" t="s">
        <v>142</v>
      </c>
      <c r="FKY27" s="94" t="s">
        <v>142</v>
      </c>
      <c r="FKZ27" s="94" t="s">
        <v>142</v>
      </c>
      <c r="FLA27" s="94" t="s">
        <v>142</v>
      </c>
      <c r="FLB27" s="94" t="s">
        <v>142</v>
      </c>
      <c r="FLC27" s="94" t="s">
        <v>142</v>
      </c>
      <c r="FLD27" s="94" t="s">
        <v>142</v>
      </c>
      <c r="FLE27" s="94" t="s">
        <v>142</v>
      </c>
      <c r="FLF27" s="94" t="s">
        <v>142</v>
      </c>
      <c r="FLG27" s="94" t="s">
        <v>142</v>
      </c>
      <c r="FLH27" s="94" t="s">
        <v>142</v>
      </c>
      <c r="FLI27" s="94" t="s">
        <v>142</v>
      </c>
      <c r="FLJ27" s="94" t="s">
        <v>142</v>
      </c>
      <c r="FLK27" s="94" t="s">
        <v>142</v>
      </c>
      <c r="FLL27" s="94" t="s">
        <v>142</v>
      </c>
      <c r="FLM27" s="94" t="s">
        <v>142</v>
      </c>
      <c r="FLN27" s="94" t="s">
        <v>142</v>
      </c>
      <c r="FLO27" s="94" t="s">
        <v>142</v>
      </c>
      <c r="FLP27" s="94" t="s">
        <v>142</v>
      </c>
      <c r="FLQ27" s="94" t="s">
        <v>142</v>
      </c>
      <c r="FLR27" s="94" t="s">
        <v>142</v>
      </c>
      <c r="FLS27" s="94" t="s">
        <v>142</v>
      </c>
      <c r="FLT27" s="94" t="s">
        <v>142</v>
      </c>
      <c r="FLU27" s="94" t="s">
        <v>142</v>
      </c>
      <c r="FLV27" s="94" t="s">
        <v>142</v>
      </c>
      <c r="FLW27" s="94" t="s">
        <v>142</v>
      </c>
      <c r="FLX27" s="94" t="s">
        <v>142</v>
      </c>
      <c r="FLY27" s="94" t="s">
        <v>142</v>
      </c>
      <c r="FLZ27" s="94" t="s">
        <v>142</v>
      </c>
      <c r="FMA27" s="94" t="s">
        <v>142</v>
      </c>
      <c r="FMB27" s="94" t="s">
        <v>142</v>
      </c>
      <c r="FMC27" s="94" t="s">
        <v>142</v>
      </c>
      <c r="FMD27" s="94" t="s">
        <v>142</v>
      </c>
      <c r="FME27" s="94" t="s">
        <v>142</v>
      </c>
      <c r="FMF27" s="94" t="s">
        <v>142</v>
      </c>
      <c r="FMG27" s="94" t="s">
        <v>142</v>
      </c>
      <c r="FMH27" s="94" t="s">
        <v>142</v>
      </c>
      <c r="FMI27" s="94" t="s">
        <v>142</v>
      </c>
      <c r="FMJ27" s="94" t="s">
        <v>142</v>
      </c>
      <c r="FMK27" s="94" t="s">
        <v>142</v>
      </c>
      <c r="FML27" s="94" t="s">
        <v>142</v>
      </c>
      <c r="FMM27" s="94" t="s">
        <v>142</v>
      </c>
      <c r="FMN27" s="94" t="s">
        <v>142</v>
      </c>
      <c r="FMO27" s="94" t="s">
        <v>142</v>
      </c>
      <c r="FMP27" s="94" t="s">
        <v>142</v>
      </c>
      <c r="FMQ27" s="94" t="s">
        <v>142</v>
      </c>
      <c r="FMR27" s="94" t="s">
        <v>142</v>
      </c>
      <c r="FMS27" s="94" t="s">
        <v>142</v>
      </c>
      <c r="FMT27" s="94" t="s">
        <v>142</v>
      </c>
      <c r="FMU27" s="94" t="s">
        <v>142</v>
      </c>
      <c r="FMV27" s="94" t="s">
        <v>142</v>
      </c>
      <c r="FMW27" s="94" t="s">
        <v>142</v>
      </c>
      <c r="FMX27" s="94" t="s">
        <v>142</v>
      </c>
      <c r="FMY27" s="94" t="s">
        <v>142</v>
      </c>
      <c r="FMZ27" s="94" t="s">
        <v>142</v>
      </c>
      <c r="FNA27" s="94" t="s">
        <v>142</v>
      </c>
      <c r="FNB27" s="94" t="s">
        <v>142</v>
      </c>
      <c r="FNC27" s="94" t="s">
        <v>142</v>
      </c>
      <c r="FND27" s="94" t="s">
        <v>142</v>
      </c>
      <c r="FNE27" s="94" t="s">
        <v>142</v>
      </c>
      <c r="FNF27" s="94" t="s">
        <v>142</v>
      </c>
      <c r="FNG27" s="94" t="s">
        <v>142</v>
      </c>
      <c r="FNH27" s="94" t="s">
        <v>142</v>
      </c>
      <c r="FNI27" s="94" t="s">
        <v>142</v>
      </c>
      <c r="FNJ27" s="94" t="s">
        <v>142</v>
      </c>
      <c r="FNK27" s="94" t="s">
        <v>142</v>
      </c>
      <c r="FNL27" s="94" t="s">
        <v>142</v>
      </c>
      <c r="FNM27" s="94" t="s">
        <v>142</v>
      </c>
      <c r="FNN27" s="94" t="s">
        <v>142</v>
      </c>
      <c r="FNO27" s="94" t="s">
        <v>142</v>
      </c>
      <c r="FNP27" s="94" t="s">
        <v>142</v>
      </c>
      <c r="FNQ27" s="94" t="s">
        <v>142</v>
      </c>
      <c r="FNR27" s="94" t="s">
        <v>142</v>
      </c>
      <c r="FNS27" s="94" t="s">
        <v>142</v>
      </c>
      <c r="FNT27" s="94" t="s">
        <v>142</v>
      </c>
      <c r="FNU27" s="94" t="s">
        <v>142</v>
      </c>
      <c r="FNV27" s="94" t="s">
        <v>142</v>
      </c>
      <c r="FNW27" s="94" t="s">
        <v>142</v>
      </c>
      <c r="FNX27" s="94" t="s">
        <v>142</v>
      </c>
      <c r="FNY27" s="94" t="s">
        <v>142</v>
      </c>
      <c r="FNZ27" s="94" t="s">
        <v>142</v>
      </c>
      <c r="FOA27" s="94" t="s">
        <v>142</v>
      </c>
      <c r="FOB27" s="94" t="s">
        <v>142</v>
      </c>
      <c r="FOC27" s="94" t="s">
        <v>142</v>
      </c>
      <c r="FOD27" s="94" t="s">
        <v>142</v>
      </c>
      <c r="FOE27" s="94" t="s">
        <v>142</v>
      </c>
      <c r="FOF27" s="94" t="s">
        <v>142</v>
      </c>
      <c r="FOG27" s="94" t="s">
        <v>142</v>
      </c>
      <c r="FOH27" s="94" t="s">
        <v>142</v>
      </c>
      <c r="FOI27" s="94" t="s">
        <v>142</v>
      </c>
      <c r="FOJ27" s="94" t="s">
        <v>142</v>
      </c>
      <c r="FOK27" s="94" t="s">
        <v>142</v>
      </c>
      <c r="FOL27" s="94" t="s">
        <v>142</v>
      </c>
      <c r="FOM27" s="94" t="s">
        <v>142</v>
      </c>
      <c r="FON27" s="94" t="s">
        <v>142</v>
      </c>
      <c r="FOO27" s="94" t="s">
        <v>142</v>
      </c>
      <c r="FOP27" s="94" t="s">
        <v>142</v>
      </c>
      <c r="FOQ27" s="94" t="s">
        <v>142</v>
      </c>
      <c r="FOR27" s="94" t="s">
        <v>142</v>
      </c>
      <c r="FOS27" s="94" t="s">
        <v>142</v>
      </c>
      <c r="FOT27" s="94" t="s">
        <v>142</v>
      </c>
      <c r="FOU27" s="94" t="s">
        <v>142</v>
      </c>
      <c r="FOV27" s="94" t="s">
        <v>142</v>
      </c>
      <c r="FOW27" s="94" t="s">
        <v>142</v>
      </c>
      <c r="FOX27" s="94" t="s">
        <v>142</v>
      </c>
      <c r="FOY27" s="94" t="s">
        <v>142</v>
      </c>
      <c r="FOZ27" s="94" t="s">
        <v>142</v>
      </c>
      <c r="FPA27" s="94" t="s">
        <v>142</v>
      </c>
      <c r="FPB27" s="94" t="s">
        <v>142</v>
      </c>
      <c r="FPC27" s="94" t="s">
        <v>142</v>
      </c>
      <c r="FPD27" s="94" t="s">
        <v>142</v>
      </c>
      <c r="FPE27" s="94" t="s">
        <v>142</v>
      </c>
      <c r="FPF27" s="94" t="s">
        <v>142</v>
      </c>
      <c r="FPG27" s="94" t="s">
        <v>142</v>
      </c>
      <c r="FPH27" s="94" t="s">
        <v>142</v>
      </c>
      <c r="FPI27" s="94" t="s">
        <v>142</v>
      </c>
      <c r="FPJ27" s="94" t="s">
        <v>142</v>
      </c>
      <c r="FPK27" s="94" t="s">
        <v>142</v>
      </c>
      <c r="FPL27" s="94" t="s">
        <v>142</v>
      </c>
      <c r="FPM27" s="94" t="s">
        <v>142</v>
      </c>
      <c r="FPN27" s="94" t="s">
        <v>142</v>
      </c>
      <c r="FPO27" s="94" t="s">
        <v>142</v>
      </c>
      <c r="FPP27" s="94" t="s">
        <v>142</v>
      </c>
      <c r="FPQ27" s="94" t="s">
        <v>142</v>
      </c>
      <c r="FPR27" s="94" t="s">
        <v>142</v>
      </c>
      <c r="FPS27" s="94" t="s">
        <v>142</v>
      </c>
      <c r="FPT27" s="94" t="s">
        <v>142</v>
      </c>
      <c r="FPU27" s="94" t="s">
        <v>142</v>
      </c>
      <c r="FPV27" s="94" t="s">
        <v>142</v>
      </c>
      <c r="FPW27" s="94" t="s">
        <v>142</v>
      </c>
      <c r="FPX27" s="94" t="s">
        <v>142</v>
      </c>
      <c r="FPY27" s="94" t="s">
        <v>142</v>
      </c>
      <c r="FPZ27" s="94" t="s">
        <v>142</v>
      </c>
      <c r="FQA27" s="94" t="s">
        <v>142</v>
      </c>
      <c r="FQB27" s="94" t="s">
        <v>142</v>
      </c>
      <c r="FQC27" s="94" t="s">
        <v>142</v>
      </c>
      <c r="FQD27" s="94" t="s">
        <v>142</v>
      </c>
      <c r="FQE27" s="94" t="s">
        <v>142</v>
      </c>
      <c r="FQF27" s="94" t="s">
        <v>142</v>
      </c>
      <c r="FQG27" s="94" t="s">
        <v>142</v>
      </c>
      <c r="FQH27" s="94" t="s">
        <v>142</v>
      </c>
      <c r="FQI27" s="94" t="s">
        <v>142</v>
      </c>
      <c r="FQJ27" s="94" t="s">
        <v>142</v>
      </c>
      <c r="FQK27" s="94" t="s">
        <v>142</v>
      </c>
      <c r="FQL27" s="94" t="s">
        <v>142</v>
      </c>
      <c r="FQM27" s="94" t="s">
        <v>142</v>
      </c>
      <c r="FQN27" s="94" t="s">
        <v>142</v>
      </c>
      <c r="FQO27" s="94" t="s">
        <v>142</v>
      </c>
      <c r="FQP27" s="94" t="s">
        <v>142</v>
      </c>
      <c r="FQQ27" s="94" t="s">
        <v>142</v>
      </c>
      <c r="FQR27" s="94" t="s">
        <v>142</v>
      </c>
      <c r="FQS27" s="94" t="s">
        <v>142</v>
      </c>
      <c r="FQT27" s="94" t="s">
        <v>142</v>
      </c>
      <c r="FQU27" s="94" t="s">
        <v>142</v>
      </c>
      <c r="FQV27" s="94" t="s">
        <v>142</v>
      </c>
      <c r="FQW27" s="94" t="s">
        <v>142</v>
      </c>
      <c r="FQX27" s="94" t="s">
        <v>142</v>
      </c>
      <c r="FQY27" s="94" t="s">
        <v>142</v>
      </c>
      <c r="FQZ27" s="94" t="s">
        <v>142</v>
      </c>
      <c r="FRA27" s="94" t="s">
        <v>142</v>
      </c>
      <c r="FRB27" s="94" t="s">
        <v>142</v>
      </c>
      <c r="FRC27" s="94" t="s">
        <v>142</v>
      </c>
      <c r="FRD27" s="94" t="s">
        <v>142</v>
      </c>
      <c r="FRE27" s="94" t="s">
        <v>142</v>
      </c>
      <c r="FRF27" s="94" t="s">
        <v>142</v>
      </c>
      <c r="FRG27" s="94" t="s">
        <v>142</v>
      </c>
      <c r="FRH27" s="94" t="s">
        <v>142</v>
      </c>
      <c r="FRI27" s="94" t="s">
        <v>142</v>
      </c>
      <c r="FRJ27" s="94" t="s">
        <v>142</v>
      </c>
      <c r="FRK27" s="94" t="s">
        <v>142</v>
      </c>
      <c r="FRL27" s="94" t="s">
        <v>142</v>
      </c>
      <c r="FRM27" s="94" t="s">
        <v>142</v>
      </c>
      <c r="FRN27" s="94" t="s">
        <v>142</v>
      </c>
      <c r="FRO27" s="94" t="s">
        <v>142</v>
      </c>
      <c r="FRP27" s="94" t="s">
        <v>142</v>
      </c>
      <c r="FRQ27" s="94" t="s">
        <v>142</v>
      </c>
      <c r="FRR27" s="94" t="s">
        <v>142</v>
      </c>
      <c r="FRS27" s="94" t="s">
        <v>142</v>
      </c>
      <c r="FRT27" s="94" t="s">
        <v>142</v>
      </c>
      <c r="FRU27" s="94" t="s">
        <v>142</v>
      </c>
      <c r="FRV27" s="94" t="s">
        <v>142</v>
      </c>
      <c r="FRW27" s="94" t="s">
        <v>142</v>
      </c>
      <c r="FRX27" s="94" t="s">
        <v>142</v>
      </c>
      <c r="FRY27" s="94" t="s">
        <v>142</v>
      </c>
      <c r="FRZ27" s="94" t="s">
        <v>142</v>
      </c>
      <c r="FSA27" s="94" t="s">
        <v>142</v>
      </c>
      <c r="FSB27" s="94" t="s">
        <v>142</v>
      </c>
      <c r="FSC27" s="94" t="s">
        <v>142</v>
      </c>
      <c r="FSD27" s="94" t="s">
        <v>142</v>
      </c>
      <c r="FSE27" s="94" t="s">
        <v>142</v>
      </c>
      <c r="FSF27" s="94" t="s">
        <v>142</v>
      </c>
      <c r="FSG27" s="94" t="s">
        <v>142</v>
      </c>
      <c r="FSH27" s="94" t="s">
        <v>142</v>
      </c>
      <c r="FSI27" s="94" t="s">
        <v>142</v>
      </c>
      <c r="FSJ27" s="94" t="s">
        <v>142</v>
      </c>
      <c r="FSK27" s="94" t="s">
        <v>142</v>
      </c>
      <c r="FSL27" s="94" t="s">
        <v>142</v>
      </c>
      <c r="FSM27" s="94" t="s">
        <v>142</v>
      </c>
      <c r="FSN27" s="94" t="s">
        <v>142</v>
      </c>
      <c r="FSO27" s="94" t="s">
        <v>142</v>
      </c>
      <c r="FSP27" s="94" t="s">
        <v>142</v>
      </c>
      <c r="FSQ27" s="94" t="s">
        <v>142</v>
      </c>
      <c r="FSR27" s="94" t="s">
        <v>142</v>
      </c>
      <c r="FSS27" s="94" t="s">
        <v>142</v>
      </c>
      <c r="FST27" s="94" t="s">
        <v>142</v>
      </c>
      <c r="FSU27" s="94" t="s">
        <v>142</v>
      </c>
      <c r="FSV27" s="94" t="s">
        <v>142</v>
      </c>
      <c r="FSW27" s="94" t="s">
        <v>142</v>
      </c>
      <c r="FSX27" s="94" t="s">
        <v>142</v>
      </c>
      <c r="FSY27" s="94" t="s">
        <v>142</v>
      </c>
      <c r="FSZ27" s="94" t="s">
        <v>142</v>
      </c>
      <c r="FTA27" s="94" t="s">
        <v>142</v>
      </c>
      <c r="FTB27" s="94" t="s">
        <v>142</v>
      </c>
      <c r="FTC27" s="94" t="s">
        <v>142</v>
      </c>
      <c r="FTD27" s="94" t="s">
        <v>142</v>
      </c>
      <c r="FTE27" s="94" t="s">
        <v>142</v>
      </c>
      <c r="FTF27" s="94" t="s">
        <v>142</v>
      </c>
      <c r="FTG27" s="94" t="s">
        <v>142</v>
      </c>
      <c r="FTH27" s="94" t="s">
        <v>142</v>
      </c>
      <c r="FTI27" s="94" t="s">
        <v>142</v>
      </c>
      <c r="FTJ27" s="94" t="s">
        <v>142</v>
      </c>
      <c r="FTK27" s="94" t="s">
        <v>142</v>
      </c>
      <c r="FTL27" s="94" t="s">
        <v>142</v>
      </c>
      <c r="FTM27" s="94" t="s">
        <v>142</v>
      </c>
      <c r="FTN27" s="94" t="s">
        <v>142</v>
      </c>
      <c r="FTO27" s="94" t="s">
        <v>142</v>
      </c>
      <c r="FTP27" s="94" t="s">
        <v>142</v>
      </c>
      <c r="FTQ27" s="94" t="s">
        <v>142</v>
      </c>
      <c r="FTR27" s="94" t="s">
        <v>142</v>
      </c>
      <c r="FTS27" s="94" t="s">
        <v>142</v>
      </c>
      <c r="FTT27" s="94" t="s">
        <v>142</v>
      </c>
      <c r="FTU27" s="94" t="s">
        <v>142</v>
      </c>
      <c r="FTV27" s="94" t="s">
        <v>142</v>
      </c>
      <c r="FTW27" s="94" t="s">
        <v>142</v>
      </c>
      <c r="FTX27" s="94" t="s">
        <v>142</v>
      </c>
      <c r="FTY27" s="94" t="s">
        <v>142</v>
      </c>
      <c r="FTZ27" s="94" t="s">
        <v>142</v>
      </c>
      <c r="FUA27" s="94" t="s">
        <v>142</v>
      </c>
      <c r="FUB27" s="94" t="s">
        <v>142</v>
      </c>
      <c r="FUC27" s="94" t="s">
        <v>142</v>
      </c>
      <c r="FUD27" s="94" t="s">
        <v>142</v>
      </c>
      <c r="FUE27" s="94" t="s">
        <v>142</v>
      </c>
      <c r="FUF27" s="94" t="s">
        <v>142</v>
      </c>
      <c r="FUG27" s="94" t="s">
        <v>142</v>
      </c>
      <c r="FUH27" s="94" t="s">
        <v>142</v>
      </c>
      <c r="FUI27" s="94" t="s">
        <v>142</v>
      </c>
      <c r="FUJ27" s="94" t="s">
        <v>142</v>
      </c>
      <c r="FUK27" s="94" t="s">
        <v>142</v>
      </c>
      <c r="FUL27" s="94" t="s">
        <v>142</v>
      </c>
      <c r="FUM27" s="94" t="s">
        <v>142</v>
      </c>
      <c r="FUN27" s="94" t="s">
        <v>142</v>
      </c>
      <c r="FUO27" s="94" t="s">
        <v>142</v>
      </c>
      <c r="FUP27" s="94" t="s">
        <v>142</v>
      </c>
      <c r="FUQ27" s="94" t="s">
        <v>142</v>
      </c>
      <c r="FUR27" s="94" t="s">
        <v>142</v>
      </c>
      <c r="FUS27" s="94" t="s">
        <v>142</v>
      </c>
      <c r="FUT27" s="94" t="s">
        <v>142</v>
      </c>
      <c r="FUU27" s="94" t="s">
        <v>142</v>
      </c>
      <c r="FUV27" s="94" t="s">
        <v>142</v>
      </c>
      <c r="FUW27" s="94" t="s">
        <v>142</v>
      </c>
      <c r="FUX27" s="94" t="s">
        <v>142</v>
      </c>
      <c r="FUY27" s="94" t="s">
        <v>142</v>
      </c>
      <c r="FUZ27" s="94" t="s">
        <v>142</v>
      </c>
      <c r="FVA27" s="94" t="s">
        <v>142</v>
      </c>
      <c r="FVB27" s="94" t="s">
        <v>142</v>
      </c>
      <c r="FVC27" s="94" t="s">
        <v>142</v>
      </c>
      <c r="FVD27" s="94" t="s">
        <v>142</v>
      </c>
      <c r="FVE27" s="94" t="s">
        <v>142</v>
      </c>
      <c r="FVF27" s="94" t="s">
        <v>142</v>
      </c>
      <c r="FVG27" s="94" t="s">
        <v>142</v>
      </c>
      <c r="FVH27" s="94" t="s">
        <v>142</v>
      </c>
      <c r="FVI27" s="94" t="s">
        <v>142</v>
      </c>
      <c r="FVJ27" s="94" t="s">
        <v>142</v>
      </c>
      <c r="FVK27" s="94" t="s">
        <v>142</v>
      </c>
      <c r="FVL27" s="94" t="s">
        <v>142</v>
      </c>
      <c r="FVM27" s="94" t="s">
        <v>142</v>
      </c>
      <c r="FVN27" s="94" t="s">
        <v>142</v>
      </c>
      <c r="FVO27" s="94" t="s">
        <v>142</v>
      </c>
      <c r="FVP27" s="94" t="s">
        <v>142</v>
      </c>
      <c r="FVQ27" s="94" t="s">
        <v>142</v>
      </c>
      <c r="FVR27" s="94" t="s">
        <v>142</v>
      </c>
      <c r="FVS27" s="94" t="s">
        <v>142</v>
      </c>
      <c r="FVT27" s="94" t="s">
        <v>142</v>
      </c>
      <c r="FVU27" s="94" t="s">
        <v>142</v>
      </c>
      <c r="FVV27" s="94" t="s">
        <v>142</v>
      </c>
      <c r="FVW27" s="94" t="s">
        <v>142</v>
      </c>
      <c r="FVX27" s="94" t="s">
        <v>142</v>
      </c>
      <c r="FVY27" s="94" t="s">
        <v>142</v>
      </c>
      <c r="FVZ27" s="94" t="s">
        <v>142</v>
      </c>
      <c r="FWA27" s="94" t="s">
        <v>142</v>
      </c>
      <c r="FWB27" s="94" t="s">
        <v>142</v>
      </c>
      <c r="FWC27" s="94" t="s">
        <v>142</v>
      </c>
      <c r="FWD27" s="94" t="s">
        <v>142</v>
      </c>
      <c r="FWE27" s="94" t="s">
        <v>142</v>
      </c>
      <c r="FWF27" s="94" t="s">
        <v>142</v>
      </c>
      <c r="FWG27" s="94" t="s">
        <v>142</v>
      </c>
      <c r="FWH27" s="94" t="s">
        <v>142</v>
      </c>
      <c r="FWI27" s="94" t="s">
        <v>142</v>
      </c>
      <c r="FWJ27" s="94" t="s">
        <v>142</v>
      </c>
      <c r="FWK27" s="94" t="s">
        <v>142</v>
      </c>
      <c r="FWL27" s="94" t="s">
        <v>142</v>
      </c>
      <c r="FWM27" s="94" t="s">
        <v>142</v>
      </c>
      <c r="FWN27" s="94" t="s">
        <v>142</v>
      </c>
      <c r="FWO27" s="94" t="s">
        <v>142</v>
      </c>
      <c r="FWP27" s="94" t="s">
        <v>142</v>
      </c>
      <c r="FWQ27" s="94" t="s">
        <v>142</v>
      </c>
      <c r="FWR27" s="94" t="s">
        <v>142</v>
      </c>
      <c r="FWS27" s="94" t="s">
        <v>142</v>
      </c>
      <c r="FWT27" s="94" t="s">
        <v>142</v>
      </c>
      <c r="FWU27" s="94" t="s">
        <v>142</v>
      </c>
      <c r="FWV27" s="94" t="s">
        <v>142</v>
      </c>
      <c r="FWW27" s="94" t="s">
        <v>142</v>
      </c>
      <c r="FWX27" s="94" t="s">
        <v>142</v>
      </c>
      <c r="FWY27" s="94" t="s">
        <v>142</v>
      </c>
      <c r="FWZ27" s="94" t="s">
        <v>142</v>
      </c>
      <c r="FXA27" s="94" t="s">
        <v>142</v>
      </c>
      <c r="FXB27" s="94" t="s">
        <v>142</v>
      </c>
      <c r="FXC27" s="94" t="s">
        <v>142</v>
      </c>
      <c r="FXD27" s="94" t="s">
        <v>142</v>
      </c>
      <c r="FXE27" s="94" t="s">
        <v>142</v>
      </c>
      <c r="FXF27" s="94" t="s">
        <v>142</v>
      </c>
      <c r="FXG27" s="94" t="s">
        <v>142</v>
      </c>
      <c r="FXH27" s="94" t="s">
        <v>142</v>
      </c>
      <c r="FXI27" s="94" t="s">
        <v>142</v>
      </c>
      <c r="FXJ27" s="94" t="s">
        <v>142</v>
      </c>
      <c r="FXK27" s="94" t="s">
        <v>142</v>
      </c>
      <c r="FXL27" s="94" t="s">
        <v>142</v>
      </c>
      <c r="FXM27" s="94" t="s">
        <v>142</v>
      </c>
      <c r="FXN27" s="94" t="s">
        <v>142</v>
      </c>
      <c r="FXO27" s="94" t="s">
        <v>142</v>
      </c>
      <c r="FXP27" s="94" t="s">
        <v>142</v>
      </c>
      <c r="FXQ27" s="94" t="s">
        <v>142</v>
      </c>
      <c r="FXR27" s="94" t="s">
        <v>142</v>
      </c>
      <c r="FXS27" s="94" t="s">
        <v>142</v>
      </c>
      <c r="FXT27" s="94" t="s">
        <v>142</v>
      </c>
      <c r="FXU27" s="94" t="s">
        <v>142</v>
      </c>
      <c r="FXV27" s="94" t="s">
        <v>142</v>
      </c>
      <c r="FXW27" s="94" t="s">
        <v>142</v>
      </c>
      <c r="FXX27" s="94" t="s">
        <v>142</v>
      </c>
      <c r="FXY27" s="94" t="s">
        <v>142</v>
      </c>
      <c r="FXZ27" s="94" t="s">
        <v>142</v>
      </c>
      <c r="FYA27" s="94" t="s">
        <v>142</v>
      </c>
      <c r="FYB27" s="94" t="s">
        <v>142</v>
      </c>
      <c r="FYC27" s="94" t="s">
        <v>142</v>
      </c>
      <c r="FYD27" s="94" t="s">
        <v>142</v>
      </c>
      <c r="FYE27" s="94" t="s">
        <v>142</v>
      </c>
      <c r="FYF27" s="94" t="s">
        <v>142</v>
      </c>
      <c r="FYG27" s="94" t="s">
        <v>142</v>
      </c>
      <c r="FYH27" s="94" t="s">
        <v>142</v>
      </c>
      <c r="FYI27" s="94" t="s">
        <v>142</v>
      </c>
      <c r="FYJ27" s="94" t="s">
        <v>142</v>
      </c>
      <c r="FYK27" s="94" t="s">
        <v>142</v>
      </c>
      <c r="FYL27" s="94" t="s">
        <v>142</v>
      </c>
      <c r="FYM27" s="94" t="s">
        <v>142</v>
      </c>
      <c r="FYN27" s="94" t="s">
        <v>142</v>
      </c>
      <c r="FYO27" s="94" t="s">
        <v>142</v>
      </c>
      <c r="FYP27" s="94" t="s">
        <v>142</v>
      </c>
      <c r="FYQ27" s="94" t="s">
        <v>142</v>
      </c>
      <c r="FYR27" s="94" t="s">
        <v>142</v>
      </c>
      <c r="FYS27" s="94" t="s">
        <v>142</v>
      </c>
      <c r="FYT27" s="94" t="s">
        <v>142</v>
      </c>
      <c r="FYU27" s="94" t="s">
        <v>142</v>
      </c>
      <c r="FYV27" s="94" t="s">
        <v>142</v>
      </c>
      <c r="FYW27" s="94" t="s">
        <v>142</v>
      </c>
      <c r="FYX27" s="94" t="s">
        <v>142</v>
      </c>
      <c r="FYY27" s="94" t="s">
        <v>142</v>
      </c>
      <c r="FYZ27" s="94" t="s">
        <v>142</v>
      </c>
      <c r="FZA27" s="94" t="s">
        <v>142</v>
      </c>
      <c r="FZB27" s="94" t="s">
        <v>142</v>
      </c>
      <c r="FZC27" s="94" t="s">
        <v>142</v>
      </c>
      <c r="FZD27" s="94" t="s">
        <v>142</v>
      </c>
      <c r="FZE27" s="94" t="s">
        <v>142</v>
      </c>
      <c r="FZF27" s="94" t="s">
        <v>142</v>
      </c>
      <c r="FZG27" s="94" t="s">
        <v>142</v>
      </c>
      <c r="FZH27" s="94" t="s">
        <v>142</v>
      </c>
      <c r="FZI27" s="94" t="s">
        <v>142</v>
      </c>
      <c r="FZJ27" s="94" t="s">
        <v>142</v>
      </c>
      <c r="FZK27" s="94" t="s">
        <v>142</v>
      </c>
      <c r="FZL27" s="94" t="s">
        <v>142</v>
      </c>
      <c r="FZM27" s="94" t="s">
        <v>142</v>
      </c>
      <c r="FZN27" s="94" t="s">
        <v>142</v>
      </c>
      <c r="FZO27" s="94" t="s">
        <v>142</v>
      </c>
      <c r="FZP27" s="94" t="s">
        <v>142</v>
      </c>
      <c r="FZQ27" s="94" t="s">
        <v>142</v>
      </c>
      <c r="FZR27" s="94" t="s">
        <v>142</v>
      </c>
      <c r="FZS27" s="94" t="s">
        <v>142</v>
      </c>
      <c r="FZT27" s="94" t="s">
        <v>142</v>
      </c>
      <c r="FZU27" s="94" t="s">
        <v>142</v>
      </c>
      <c r="FZV27" s="94" t="s">
        <v>142</v>
      </c>
      <c r="FZW27" s="94" t="s">
        <v>142</v>
      </c>
      <c r="FZX27" s="94" t="s">
        <v>142</v>
      </c>
      <c r="FZY27" s="94" t="s">
        <v>142</v>
      </c>
      <c r="FZZ27" s="94" t="s">
        <v>142</v>
      </c>
      <c r="GAA27" s="94" t="s">
        <v>142</v>
      </c>
      <c r="GAB27" s="94" t="s">
        <v>142</v>
      </c>
      <c r="GAC27" s="94" t="s">
        <v>142</v>
      </c>
      <c r="GAD27" s="94" t="s">
        <v>142</v>
      </c>
      <c r="GAE27" s="94" t="s">
        <v>142</v>
      </c>
      <c r="GAF27" s="94" t="s">
        <v>142</v>
      </c>
      <c r="GAG27" s="94" t="s">
        <v>142</v>
      </c>
      <c r="GAH27" s="94" t="s">
        <v>142</v>
      </c>
      <c r="GAI27" s="94" t="s">
        <v>142</v>
      </c>
      <c r="GAJ27" s="94" t="s">
        <v>142</v>
      </c>
      <c r="GAK27" s="94" t="s">
        <v>142</v>
      </c>
      <c r="GAL27" s="94" t="s">
        <v>142</v>
      </c>
      <c r="GAM27" s="94" t="s">
        <v>142</v>
      </c>
      <c r="GAN27" s="94" t="s">
        <v>142</v>
      </c>
      <c r="GAO27" s="94" t="s">
        <v>142</v>
      </c>
      <c r="GAP27" s="94" t="s">
        <v>142</v>
      </c>
      <c r="GAQ27" s="94" t="s">
        <v>142</v>
      </c>
      <c r="GAR27" s="94" t="s">
        <v>142</v>
      </c>
      <c r="GAS27" s="94" t="s">
        <v>142</v>
      </c>
      <c r="GAT27" s="94" t="s">
        <v>142</v>
      </c>
      <c r="GAU27" s="94" t="s">
        <v>142</v>
      </c>
      <c r="GAV27" s="94" t="s">
        <v>142</v>
      </c>
      <c r="GAW27" s="94" t="s">
        <v>142</v>
      </c>
      <c r="GAX27" s="94" t="s">
        <v>142</v>
      </c>
      <c r="GAY27" s="94" t="s">
        <v>142</v>
      </c>
      <c r="GAZ27" s="94" t="s">
        <v>142</v>
      </c>
      <c r="GBA27" s="94" t="s">
        <v>142</v>
      </c>
      <c r="GBB27" s="94" t="s">
        <v>142</v>
      </c>
      <c r="GBC27" s="94" t="s">
        <v>142</v>
      </c>
      <c r="GBD27" s="94" t="s">
        <v>142</v>
      </c>
      <c r="GBE27" s="94" t="s">
        <v>142</v>
      </c>
      <c r="GBF27" s="94" t="s">
        <v>142</v>
      </c>
      <c r="GBG27" s="94" t="s">
        <v>142</v>
      </c>
      <c r="GBH27" s="94" t="s">
        <v>142</v>
      </c>
      <c r="GBI27" s="94" t="s">
        <v>142</v>
      </c>
      <c r="GBJ27" s="94" t="s">
        <v>142</v>
      </c>
      <c r="GBK27" s="94" t="s">
        <v>142</v>
      </c>
      <c r="GBL27" s="94" t="s">
        <v>142</v>
      </c>
      <c r="GBM27" s="94" t="s">
        <v>142</v>
      </c>
      <c r="GBN27" s="94" t="s">
        <v>142</v>
      </c>
      <c r="GBO27" s="94" t="s">
        <v>142</v>
      </c>
      <c r="GBP27" s="94" t="s">
        <v>142</v>
      </c>
      <c r="GBQ27" s="94" t="s">
        <v>142</v>
      </c>
      <c r="GBR27" s="94" t="s">
        <v>142</v>
      </c>
      <c r="GBS27" s="94" t="s">
        <v>142</v>
      </c>
      <c r="GBT27" s="94" t="s">
        <v>142</v>
      </c>
      <c r="GBU27" s="94" t="s">
        <v>142</v>
      </c>
      <c r="GBV27" s="94" t="s">
        <v>142</v>
      </c>
      <c r="GBW27" s="94" t="s">
        <v>142</v>
      </c>
      <c r="GBX27" s="94" t="s">
        <v>142</v>
      </c>
      <c r="GBY27" s="94" t="s">
        <v>142</v>
      </c>
      <c r="GBZ27" s="94" t="s">
        <v>142</v>
      </c>
      <c r="GCA27" s="94" t="s">
        <v>142</v>
      </c>
      <c r="GCB27" s="94" t="s">
        <v>142</v>
      </c>
      <c r="GCC27" s="94" t="s">
        <v>142</v>
      </c>
      <c r="GCD27" s="94" t="s">
        <v>142</v>
      </c>
      <c r="GCE27" s="94" t="s">
        <v>142</v>
      </c>
      <c r="GCF27" s="94" t="s">
        <v>142</v>
      </c>
      <c r="GCG27" s="94" t="s">
        <v>142</v>
      </c>
      <c r="GCH27" s="94" t="s">
        <v>142</v>
      </c>
      <c r="GCI27" s="94" t="s">
        <v>142</v>
      </c>
      <c r="GCJ27" s="94" t="s">
        <v>142</v>
      </c>
      <c r="GCK27" s="94" t="s">
        <v>142</v>
      </c>
      <c r="GCL27" s="94" t="s">
        <v>142</v>
      </c>
      <c r="GCM27" s="94" t="s">
        <v>142</v>
      </c>
      <c r="GCN27" s="94" t="s">
        <v>142</v>
      </c>
      <c r="GCO27" s="94" t="s">
        <v>142</v>
      </c>
      <c r="GCP27" s="94" t="s">
        <v>142</v>
      </c>
      <c r="GCQ27" s="94" t="s">
        <v>142</v>
      </c>
      <c r="GCR27" s="94" t="s">
        <v>142</v>
      </c>
      <c r="GCS27" s="94" t="s">
        <v>142</v>
      </c>
      <c r="GCT27" s="94" t="s">
        <v>142</v>
      </c>
      <c r="GCU27" s="94" t="s">
        <v>142</v>
      </c>
      <c r="GCV27" s="94" t="s">
        <v>142</v>
      </c>
      <c r="GCW27" s="94" t="s">
        <v>142</v>
      </c>
      <c r="GCX27" s="94" t="s">
        <v>142</v>
      </c>
      <c r="GCY27" s="94" t="s">
        <v>142</v>
      </c>
      <c r="GCZ27" s="94" t="s">
        <v>142</v>
      </c>
      <c r="GDA27" s="94" t="s">
        <v>142</v>
      </c>
      <c r="GDB27" s="94" t="s">
        <v>142</v>
      </c>
      <c r="GDC27" s="94" t="s">
        <v>142</v>
      </c>
      <c r="GDD27" s="94" t="s">
        <v>142</v>
      </c>
      <c r="GDE27" s="94" t="s">
        <v>142</v>
      </c>
      <c r="GDF27" s="94" t="s">
        <v>142</v>
      </c>
      <c r="GDG27" s="94" t="s">
        <v>142</v>
      </c>
      <c r="GDH27" s="94" t="s">
        <v>142</v>
      </c>
      <c r="GDI27" s="94" t="s">
        <v>142</v>
      </c>
      <c r="GDJ27" s="94" t="s">
        <v>142</v>
      </c>
      <c r="GDK27" s="94" t="s">
        <v>142</v>
      </c>
      <c r="GDL27" s="94" t="s">
        <v>142</v>
      </c>
      <c r="GDM27" s="94" t="s">
        <v>142</v>
      </c>
      <c r="GDN27" s="94" t="s">
        <v>142</v>
      </c>
      <c r="GDO27" s="94" t="s">
        <v>142</v>
      </c>
      <c r="GDP27" s="94" t="s">
        <v>142</v>
      </c>
      <c r="GDQ27" s="94" t="s">
        <v>142</v>
      </c>
      <c r="GDR27" s="94" t="s">
        <v>142</v>
      </c>
      <c r="GDS27" s="94" t="s">
        <v>142</v>
      </c>
      <c r="GDT27" s="94" t="s">
        <v>142</v>
      </c>
      <c r="GDU27" s="94" t="s">
        <v>142</v>
      </c>
      <c r="GDV27" s="94" t="s">
        <v>142</v>
      </c>
      <c r="GDW27" s="94" t="s">
        <v>142</v>
      </c>
      <c r="GDX27" s="94" t="s">
        <v>142</v>
      </c>
      <c r="GDY27" s="94" t="s">
        <v>142</v>
      </c>
      <c r="GDZ27" s="94" t="s">
        <v>142</v>
      </c>
      <c r="GEA27" s="94" t="s">
        <v>142</v>
      </c>
      <c r="GEB27" s="94" t="s">
        <v>142</v>
      </c>
      <c r="GEC27" s="94" t="s">
        <v>142</v>
      </c>
      <c r="GED27" s="94" t="s">
        <v>142</v>
      </c>
      <c r="GEE27" s="94" t="s">
        <v>142</v>
      </c>
      <c r="GEF27" s="94" t="s">
        <v>142</v>
      </c>
      <c r="GEG27" s="94" t="s">
        <v>142</v>
      </c>
      <c r="GEH27" s="94" t="s">
        <v>142</v>
      </c>
      <c r="GEI27" s="94" t="s">
        <v>142</v>
      </c>
      <c r="GEJ27" s="94" t="s">
        <v>142</v>
      </c>
      <c r="GEK27" s="94" t="s">
        <v>142</v>
      </c>
      <c r="GEL27" s="94" t="s">
        <v>142</v>
      </c>
      <c r="GEM27" s="94" t="s">
        <v>142</v>
      </c>
      <c r="GEN27" s="94" t="s">
        <v>142</v>
      </c>
      <c r="GEO27" s="94" t="s">
        <v>142</v>
      </c>
      <c r="GEP27" s="94" t="s">
        <v>142</v>
      </c>
      <c r="GEQ27" s="94" t="s">
        <v>142</v>
      </c>
      <c r="GER27" s="94" t="s">
        <v>142</v>
      </c>
      <c r="GES27" s="94" t="s">
        <v>142</v>
      </c>
      <c r="GET27" s="94" t="s">
        <v>142</v>
      </c>
      <c r="GEU27" s="94" t="s">
        <v>142</v>
      </c>
      <c r="GEV27" s="94" t="s">
        <v>142</v>
      </c>
      <c r="GEW27" s="94" t="s">
        <v>142</v>
      </c>
      <c r="GEX27" s="94" t="s">
        <v>142</v>
      </c>
      <c r="GEY27" s="94" t="s">
        <v>142</v>
      </c>
      <c r="GEZ27" s="94" t="s">
        <v>142</v>
      </c>
      <c r="GFA27" s="94" t="s">
        <v>142</v>
      </c>
      <c r="GFB27" s="94" t="s">
        <v>142</v>
      </c>
      <c r="GFC27" s="94" t="s">
        <v>142</v>
      </c>
      <c r="GFD27" s="94" t="s">
        <v>142</v>
      </c>
      <c r="GFE27" s="94" t="s">
        <v>142</v>
      </c>
      <c r="GFF27" s="94" t="s">
        <v>142</v>
      </c>
      <c r="GFG27" s="94" t="s">
        <v>142</v>
      </c>
      <c r="GFH27" s="94" t="s">
        <v>142</v>
      </c>
      <c r="GFI27" s="94" t="s">
        <v>142</v>
      </c>
      <c r="GFJ27" s="94" t="s">
        <v>142</v>
      </c>
      <c r="GFK27" s="94" t="s">
        <v>142</v>
      </c>
      <c r="GFL27" s="94" t="s">
        <v>142</v>
      </c>
      <c r="GFM27" s="94" t="s">
        <v>142</v>
      </c>
      <c r="GFN27" s="94" t="s">
        <v>142</v>
      </c>
      <c r="GFO27" s="94" t="s">
        <v>142</v>
      </c>
      <c r="GFP27" s="94" t="s">
        <v>142</v>
      </c>
      <c r="GFQ27" s="94" t="s">
        <v>142</v>
      </c>
      <c r="GFR27" s="94" t="s">
        <v>142</v>
      </c>
      <c r="GFS27" s="94" t="s">
        <v>142</v>
      </c>
      <c r="GFT27" s="94" t="s">
        <v>142</v>
      </c>
      <c r="GFU27" s="94" t="s">
        <v>142</v>
      </c>
      <c r="GFV27" s="94" t="s">
        <v>142</v>
      </c>
      <c r="GFW27" s="94" t="s">
        <v>142</v>
      </c>
      <c r="GFX27" s="94" t="s">
        <v>142</v>
      </c>
      <c r="GFY27" s="94" t="s">
        <v>142</v>
      </c>
      <c r="GFZ27" s="94" t="s">
        <v>142</v>
      </c>
      <c r="GGA27" s="94" t="s">
        <v>142</v>
      </c>
      <c r="GGB27" s="94" t="s">
        <v>142</v>
      </c>
      <c r="GGC27" s="94" t="s">
        <v>142</v>
      </c>
      <c r="GGD27" s="94" t="s">
        <v>142</v>
      </c>
      <c r="GGE27" s="94" t="s">
        <v>142</v>
      </c>
      <c r="GGF27" s="94" t="s">
        <v>142</v>
      </c>
      <c r="GGG27" s="94" t="s">
        <v>142</v>
      </c>
      <c r="GGH27" s="94" t="s">
        <v>142</v>
      </c>
      <c r="GGI27" s="94" t="s">
        <v>142</v>
      </c>
      <c r="GGJ27" s="94" t="s">
        <v>142</v>
      </c>
      <c r="GGK27" s="94" t="s">
        <v>142</v>
      </c>
      <c r="GGL27" s="94" t="s">
        <v>142</v>
      </c>
      <c r="GGM27" s="94" t="s">
        <v>142</v>
      </c>
      <c r="GGN27" s="94" t="s">
        <v>142</v>
      </c>
      <c r="GGO27" s="94" t="s">
        <v>142</v>
      </c>
      <c r="GGP27" s="94" t="s">
        <v>142</v>
      </c>
      <c r="GGQ27" s="94" t="s">
        <v>142</v>
      </c>
      <c r="GGR27" s="94" t="s">
        <v>142</v>
      </c>
      <c r="GGS27" s="94" t="s">
        <v>142</v>
      </c>
      <c r="GGT27" s="94" t="s">
        <v>142</v>
      </c>
      <c r="GGU27" s="94" t="s">
        <v>142</v>
      </c>
      <c r="GGV27" s="94" t="s">
        <v>142</v>
      </c>
      <c r="GGW27" s="94" t="s">
        <v>142</v>
      </c>
      <c r="GGX27" s="94" t="s">
        <v>142</v>
      </c>
      <c r="GGY27" s="94" t="s">
        <v>142</v>
      </c>
      <c r="GGZ27" s="94" t="s">
        <v>142</v>
      </c>
      <c r="GHA27" s="94" t="s">
        <v>142</v>
      </c>
      <c r="GHB27" s="94" t="s">
        <v>142</v>
      </c>
      <c r="GHC27" s="94" t="s">
        <v>142</v>
      </c>
      <c r="GHD27" s="94" t="s">
        <v>142</v>
      </c>
      <c r="GHE27" s="94" t="s">
        <v>142</v>
      </c>
      <c r="GHF27" s="94" t="s">
        <v>142</v>
      </c>
      <c r="GHG27" s="94" t="s">
        <v>142</v>
      </c>
      <c r="GHH27" s="94" t="s">
        <v>142</v>
      </c>
      <c r="GHI27" s="94" t="s">
        <v>142</v>
      </c>
      <c r="GHJ27" s="94" t="s">
        <v>142</v>
      </c>
      <c r="GHK27" s="94" t="s">
        <v>142</v>
      </c>
      <c r="GHL27" s="94" t="s">
        <v>142</v>
      </c>
      <c r="GHM27" s="94" t="s">
        <v>142</v>
      </c>
      <c r="GHN27" s="94" t="s">
        <v>142</v>
      </c>
      <c r="GHO27" s="94" t="s">
        <v>142</v>
      </c>
      <c r="GHP27" s="94" t="s">
        <v>142</v>
      </c>
      <c r="GHQ27" s="94" t="s">
        <v>142</v>
      </c>
      <c r="GHR27" s="94" t="s">
        <v>142</v>
      </c>
      <c r="GHS27" s="94" t="s">
        <v>142</v>
      </c>
      <c r="GHT27" s="94" t="s">
        <v>142</v>
      </c>
      <c r="GHU27" s="94" t="s">
        <v>142</v>
      </c>
      <c r="GHV27" s="94" t="s">
        <v>142</v>
      </c>
      <c r="GHW27" s="94" t="s">
        <v>142</v>
      </c>
      <c r="GHX27" s="94" t="s">
        <v>142</v>
      </c>
      <c r="GHY27" s="94" t="s">
        <v>142</v>
      </c>
      <c r="GHZ27" s="94" t="s">
        <v>142</v>
      </c>
      <c r="GIA27" s="94" t="s">
        <v>142</v>
      </c>
      <c r="GIB27" s="94" t="s">
        <v>142</v>
      </c>
      <c r="GIC27" s="94" t="s">
        <v>142</v>
      </c>
      <c r="GID27" s="94" t="s">
        <v>142</v>
      </c>
      <c r="GIE27" s="94" t="s">
        <v>142</v>
      </c>
      <c r="GIF27" s="94" t="s">
        <v>142</v>
      </c>
      <c r="GIG27" s="94" t="s">
        <v>142</v>
      </c>
      <c r="GIH27" s="94" t="s">
        <v>142</v>
      </c>
      <c r="GII27" s="94" t="s">
        <v>142</v>
      </c>
      <c r="GIJ27" s="94" t="s">
        <v>142</v>
      </c>
      <c r="GIK27" s="94" t="s">
        <v>142</v>
      </c>
      <c r="GIL27" s="94" t="s">
        <v>142</v>
      </c>
      <c r="GIM27" s="94" t="s">
        <v>142</v>
      </c>
      <c r="GIN27" s="94" t="s">
        <v>142</v>
      </c>
      <c r="GIO27" s="94" t="s">
        <v>142</v>
      </c>
      <c r="GIP27" s="94" t="s">
        <v>142</v>
      </c>
      <c r="GIQ27" s="94" t="s">
        <v>142</v>
      </c>
      <c r="GIR27" s="94" t="s">
        <v>142</v>
      </c>
      <c r="GIS27" s="94" t="s">
        <v>142</v>
      </c>
      <c r="GIT27" s="94" t="s">
        <v>142</v>
      </c>
      <c r="GIU27" s="94" t="s">
        <v>142</v>
      </c>
      <c r="GIV27" s="94" t="s">
        <v>142</v>
      </c>
      <c r="GIW27" s="94" t="s">
        <v>142</v>
      </c>
      <c r="GIX27" s="94" t="s">
        <v>142</v>
      </c>
      <c r="GIY27" s="94" t="s">
        <v>142</v>
      </c>
      <c r="GIZ27" s="94" t="s">
        <v>142</v>
      </c>
      <c r="GJA27" s="94" t="s">
        <v>142</v>
      </c>
      <c r="GJB27" s="94" t="s">
        <v>142</v>
      </c>
      <c r="GJC27" s="94" t="s">
        <v>142</v>
      </c>
      <c r="GJD27" s="94" t="s">
        <v>142</v>
      </c>
      <c r="GJE27" s="94" t="s">
        <v>142</v>
      </c>
      <c r="GJF27" s="94" t="s">
        <v>142</v>
      </c>
      <c r="GJG27" s="94" t="s">
        <v>142</v>
      </c>
      <c r="GJH27" s="94" t="s">
        <v>142</v>
      </c>
      <c r="GJI27" s="94" t="s">
        <v>142</v>
      </c>
      <c r="GJJ27" s="94" t="s">
        <v>142</v>
      </c>
      <c r="GJK27" s="94" t="s">
        <v>142</v>
      </c>
      <c r="GJL27" s="94" t="s">
        <v>142</v>
      </c>
      <c r="GJM27" s="94" t="s">
        <v>142</v>
      </c>
      <c r="GJN27" s="94" t="s">
        <v>142</v>
      </c>
      <c r="GJO27" s="94" t="s">
        <v>142</v>
      </c>
      <c r="GJP27" s="94" t="s">
        <v>142</v>
      </c>
      <c r="GJQ27" s="94" t="s">
        <v>142</v>
      </c>
      <c r="GJR27" s="94" t="s">
        <v>142</v>
      </c>
      <c r="GJS27" s="94" t="s">
        <v>142</v>
      </c>
      <c r="GJT27" s="94" t="s">
        <v>142</v>
      </c>
      <c r="GJU27" s="94" t="s">
        <v>142</v>
      </c>
      <c r="GJV27" s="94" t="s">
        <v>142</v>
      </c>
      <c r="GJW27" s="94" t="s">
        <v>142</v>
      </c>
      <c r="GJX27" s="94" t="s">
        <v>142</v>
      </c>
      <c r="GJY27" s="94" t="s">
        <v>142</v>
      </c>
      <c r="GJZ27" s="94" t="s">
        <v>142</v>
      </c>
      <c r="GKA27" s="94" t="s">
        <v>142</v>
      </c>
      <c r="GKB27" s="94" t="s">
        <v>142</v>
      </c>
      <c r="GKC27" s="94" t="s">
        <v>142</v>
      </c>
      <c r="GKD27" s="94" t="s">
        <v>142</v>
      </c>
      <c r="GKE27" s="94" t="s">
        <v>142</v>
      </c>
      <c r="GKF27" s="94" t="s">
        <v>142</v>
      </c>
      <c r="GKG27" s="94" t="s">
        <v>142</v>
      </c>
      <c r="GKH27" s="94" t="s">
        <v>142</v>
      </c>
      <c r="GKI27" s="94" t="s">
        <v>142</v>
      </c>
      <c r="GKJ27" s="94" t="s">
        <v>142</v>
      </c>
      <c r="GKK27" s="94" t="s">
        <v>142</v>
      </c>
      <c r="GKL27" s="94" t="s">
        <v>142</v>
      </c>
      <c r="GKM27" s="94" t="s">
        <v>142</v>
      </c>
      <c r="GKN27" s="94" t="s">
        <v>142</v>
      </c>
      <c r="GKO27" s="94" t="s">
        <v>142</v>
      </c>
      <c r="GKP27" s="94" t="s">
        <v>142</v>
      </c>
      <c r="GKQ27" s="94" t="s">
        <v>142</v>
      </c>
      <c r="GKR27" s="94" t="s">
        <v>142</v>
      </c>
      <c r="GKS27" s="94" t="s">
        <v>142</v>
      </c>
      <c r="GKT27" s="94" t="s">
        <v>142</v>
      </c>
      <c r="GKU27" s="94" t="s">
        <v>142</v>
      </c>
      <c r="GKV27" s="94" t="s">
        <v>142</v>
      </c>
      <c r="GKW27" s="94" t="s">
        <v>142</v>
      </c>
      <c r="GKX27" s="94" t="s">
        <v>142</v>
      </c>
      <c r="GKY27" s="94" t="s">
        <v>142</v>
      </c>
      <c r="GKZ27" s="94" t="s">
        <v>142</v>
      </c>
      <c r="GLA27" s="94" t="s">
        <v>142</v>
      </c>
      <c r="GLB27" s="94" t="s">
        <v>142</v>
      </c>
      <c r="GLC27" s="94" t="s">
        <v>142</v>
      </c>
      <c r="GLD27" s="94" t="s">
        <v>142</v>
      </c>
      <c r="GLE27" s="94" t="s">
        <v>142</v>
      </c>
      <c r="GLF27" s="94" t="s">
        <v>142</v>
      </c>
      <c r="GLG27" s="94" t="s">
        <v>142</v>
      </c>
      <c r="GLH27" s="94" t="s">
        <v>142</v>
      </c>
      <c r="GLI27" s="94" t="s">
        <v>142</v>
      </c>
      <c r="GLJ27" s="94" t="s">
        <v>142</v>
      </c>
      <c r="GLK27" s="94" t="s">
        <v>142</v>
      </c>
      <c r="GLL27" s="94" t="s">
        <v>142</v>
      </c>
      <c r="GLM27" s="94" t="s">
        <v>142</v>
      </c>
      <c r="GLN27" s="94" t="s">
        <v>142</v>
      </c>
      <c r="GLO27" s="94" t="s">
        <v>142</v>
      </c>
      <c r="GLP27" s="94" t="s">
        <v>142</v>
      </c>
      <c r="GLQ27" s="94" t="s">
        <v>142</v>
      </c>
      <c r="GLR27" s="94" t="s">
        <v>142</v>
      </c>
      <c r="GLS27" s="94" t="s">
        <v>142</v>
      </c>
      <c r="GLT27" s="94" t="s">
        <v>142</v>
      </c>
      <c r="GLU27" s="94" t="s">
        <v>142</v>
      </c>
      <c r="GLV27" s="94" t="s">
        <v>142</v>
      </c>
      <c r="GLW27" s="94" t="s">
        <v>142</v>
      </c>
      <c r="GLX27" s="94" t="s">
        <v>142</v>
      </c>
      <c r="GLY27" s="94" t="s">
        <v>142</v>
      </c>
      <c r="GLZ27" s="94" t="s">
        <v>142</v>
      </c>
      <c r="GMA27" s="94" t="s">
        <v>142</v>
      </c>
      <c r="GMB27" s="94" t="s">
        <v>142</v>
      </c>
      <c r="GMC27" s="94" t="s">
        <v>142</v>
      </c>
      <c r="GMD27" s="94" t="s">
        <v>142</v>
      </c>
      <c r="GME27" s="94" t="s">
        <v>142</v>
      </c>
      <c r="GMF27" s="94" t="s">
        <v>142</v>
      </c>
      <c r="GMG27" s="94" t="s">
        <v>142</v>
      </c>
      <c r="GMH27" s="94" t="s">
        <v>142</v>
      </c>
      <c r="GMI27" s="94" t="s">
        <v>142</v>
      </c>
      <c r="GMJ27" s="94" t="s">
        <v>142</v>
      </c>
      <c r="GMK27" s="94" t="s">
        <v>142</v>
      </c>
      <c r="GML27" s="94" t="s">
        <v>142</v>
      </c>
      <c r="GMM27" s="94" t="s">
        <v>142</v>
      </c>
      <c r="GMN27" s="94" t="s">
        <v>142</v>
      </c>
      <c r="GMO27" s="94" t="s">
        <v>142</v>
      </c>
      <c r="GMP27" s="94" t="s">
        <v>142</v>
      </c>
      <c r="GMQ27" s="94" t="s">
        <v>142</v>
      </c>
      <c r="GMR27" s="94" t="s">
        <v>142</v>
      </c>
      <c r="GMS27" s="94" t="s">
        <v>142</v>
      </c>
      <c r="GMT27" s="94" t="s">
        <v>142</v>
      </c>
      <c r="GMU27" s="94" t="s">
        <v>142</v>
      </c>
      <c r="GMV27" s="94" t="s">
        <v>142</v>
      </c>
      <c r="GMW27" s="94" t="s">
        <v>142</v>
      </c>
      <c r="GMX27" s="94" t="s">
        <v>142</v>
      </c>
      <c r="GMY27" s="94" t="s">
        <v>142</v>
      </c>
      <c r="GMZ27" s="94" t="s">
        <v>142</v>
      </c>
      <c r="GNA27" s="94" t="s">
        <v>142</v>
      </c>
      <c r="GNB27" s="94" t="s">
        <v>142</v>
      </c>
      <c r="GNC27" s="94" t="s">
        <v>142</v>
      </c>
      <c r="GND27" s="94" t="s">
        <v>142</v>
      </c>
      <c r="GNE27" s="94" t="s">
        <v>142</v>
      </c>
      <c r="GNF27" s="94" t="s">
        <v>142</v>
      </c>
      <c r="GNG27" s="94" t="s">
        <v>142</v>
      </c>
      <c r="GNH27" s="94" t="s">
        <v>142</v>
      </c>
      <c r="GNI27" s="94" t="s">
        <v>142</v>
      </c>
      <c r="GNJ27" s="94" t="s">
        <v>142</v>
      </c>
      <c r="GNK27" s="94" t="s">
        <v>142</v>
      </c>
      <c r="GNL27" s="94" t="s">
        <v>142</v>
      </c>
      <c r="GNM27" s="94" t="s">
        <v>142</v>
      </c>
      <c r="GNN27" s="94" t="s">
        <v>142</v>
      </c>
      <c r="GNO27" s="94" t="s">
        <v>142</v>
      </c>
      <c r="GNP27" s="94" t="s">
        <v>142</v>
      </c>
      <c r="GNQ27" s="94" t="s">
        <v>142</v>
      </c>
      <c r="GNR27" s="94" t="s">
        <v>142</v>
      </c>
      <c r="GNS27" s="94" t="s">
        <v>142</v>
      </c>
      <c r="GNT27" s="94" t="s">
        <v>142</v>
      </c>
      <c r="GNU27" s="94" t="s">
        <v>142</v>
      </c>
      <c r="GNV27" s="94" t="s">
        <v>142</v>
      </c>
      <c r="GNW27" s="94" t="s">
        <v>142</v>
      </c>
      <c r="GNX27" s="94" t="s">
        <v>142</v>
      </c>
      <c r="GNY27" s="94" t="s">
        <v>142</v>
      </c>
      <c r="GNZ27" s="94" t="s">
        <v>142</v>
      </c>
      <c r="GOA27" s="94" t="s">
        <v>142</v>
      </c>
      <c r="GOB27" s="94" t="s">
        <v>142</v>
      </c>
      <c r="GOC27" s="94" t="s">
        <v>142</v>
      </c>
      <c r="GOD27" s="94" t="s">
        <v>142</v>
      </c>
      <c r="GOE27" s="94" t="s">
        <v>142</v>
      </c>
      <c r="GOF27" s="94" t="s">
        <v>142</v>
      </c>
      <c r="GOG27" s="94" t="s">
        <v>142</v>
      </c>
      <c r="GOH27" s="94" t="s">
        <v>142</v>
      </c>
      <c r="GOI27" s="94" t="s">
        <v>142</v>
      </c>
      <c r="GOJ27" s="94" t="s">
        <v>142</v>
      </c>
      <c r="GOK27" s="94" t="s">
        <v>142</v>
      </c>
      <c r="GOL27" s="94" t="s">
        <v>142</v>
      </c>
      <c r="GOM27" s="94" t="s">
        <v>142</v>
      </c>
      <c r="GON27" s="94" t="s">
        <v>142</v>
      </c>
      <c r="GOO27" s="94" t="s">
        <v>142</v>
      </c>
      <c r="GOP27" s="94" t="s">
        <v>142</v>
      </c>
      <c r="GOQ27" s="94" t="s">
        <v>142</v>
      </c>
      <c r="GOR27" s="94" t="s">
        <v>142</v>
      </c>
      <c r="GOS27" s="94" t="s">
        <v>142</v>
      </c>
      <c r="GOT27" s="94" t="s">
        <v>142</v>
      </c>
      <c r="GOU27" s="94" t="s">
        <v>142</v>
      </c>
      <c r="GOV27" s="94" t="s">
        <v>142</v>
      </c>
      <c r="GOW27" s="94" t="s">
        <v>142</v>
      </c>
      <c r="GOX27" s="94" t="s">
        <v>142</v>
      </c>
      <c r="GOY27" s="94" t="s">
        <v>142</v>
      </c>
      <c r="GOZ27" s="94" t="s">
        <v>142</v>
      </c>
      <c r="GPA27" s="94" t="s">
        <v>142</v>
      </c>
      <c r="GPB27" s="94" t="s">
        <v>142</v>
      </c>
      <c r="GPC27" s="94" t="s">
        <v>142</v>
      </c>
      <c r="GPD27" s="94" t="s">
        <v>142</v>
      </c>
      <c r="GPE27" s="94" t="s">
        <v>142</v>
      </c>
      <c r="GPF27" s="94" t="s">
        <v>142</v>
      </c>
      <c r="GPG27" s="94" t="s">
        <v>142</v>
      </c>
      <c r="GPH27" s="94" t="s">
        <v>142</v>
      </c>
      <c r="GPI27" s="94" t="s">
        <v>142</v>
      </c>
      <c r="GPJ27" s="94" t="s">
        <v>142</v>
      </c>
      <c r="GPK27" s="94" t="s">
        <v>142</v>
      </c>
      <c r="GPL27" s="94" t="s">
        <v>142</v>
      </c>
      <c r="GPM27" s="94" t="s">
        <v>142</v>
      </c>
      <c r="GPN27" s="94" t="s">
        <v>142</v>
      </c>
      <c r="GPO27" s="94" t="s">
        <v>142</v>
      </c>
      <c r="GPP27" s="94" t="s">
        <v>142</v>
      </c>
      <c r="GPQ27" s="94" t="s">
        <v>142</v>
      </c>
      <c r="GPR27" s="94" t="s">
        <v>142</v>
      </c>
      <c r="GPS27" s="94" t="s">
        <v>142</v>
      </c>
      <c r="GPT27" s="94" t="s">
        <v>142</v>
      </c>
      <c r="GPU27" s="94" t="s">
        <v>142</v>
      </c>
      <c r="GPV27" s="94" t="s">
        <v>142</v>
      </c>
      <c r="GPW27" s="94" t="s">
        <v>142</v>
      </c>
      <c r="GPX27" s="94" t="s">
        <v>142</v>
      </c>
      <c r="GPY27" s="94" t="s">
        <v>142</v>
      </c>
      <c r="GPZ27" s="94" t="s">
        <v>142</v>
      </c>
      <c r="GQA27" s="94" t="s">
        <v>142</v>
      </c>
      <c r="GQB27" s="94" t="s">
        <v>142</v>
      </c>
      <c r="GQC27" s="94" t="s">
        <v>142</v>
      </c>
      <c r="GQD27" s="94" t="s">
        <v>142</v>
      </c>
      <c r="GQE27" s="94" t="s">
        <v>142</v>
      </c>
      <c r="GQF27" s="94" t="s">
        <v>142</v>
      </c>
      <c r="GQG27" s="94" t="s">
        <v>142</v>
      </c>
      <c r="GQH27" s="94" t="s">
        <v>142</v>
      </c>
      <c r="GQI27" s="94" t="s">
        <v>142</v>
      </c>
      <c r="GQJ27" s="94" t="s">
        <v>142</v>
      </c>
      <c r="GQK27" s="94" t="s">
        <v>142</v>
      </c>
      <c r="GQL27" s="94" t="s">
        <v>142</v>
      </c>
      <c r="GQM27" s="94" t="s">
        <v>142</v>
      </c>
      <c r="GQN27" s="94" t="s">
        <v>142</v>
      </c>
      <c r="GQO27" s="94" t="s">
        <v>142</v>
      </c>
      <c r="GQP27" s="94" t="s">
        <v>142</v>
      </c>
      <c r="GQQ27" s="94" t="s">
        <v>142</v>
      </c>
      <c r="GQR27" s="94" t="s">
        <v>142</v>
      </c>
      <c r="GQS27" s="94" t="s">
        <v>142</v>
      </c>
      <c r="GQT27" s="94" t="s">
        <v>142</v>
      </c>
      <c r="GQU27" s="94" t="s">
        <v>142</v>
      </c>
      <c r="GQV27" s="94" t="s">
        <v>142</v>
      </c>
      <c r="GQW27" s="94" t="s">
        <v>142</v>
      </c>
      <c r="GQX27" s="94" t="s">
        <v>142</v>
      </c>
      <c r="GQY27" s="94" t="s">
        <v>142</v>
      </c>
      <c r="GQZ27" s="94" t="s">
        <v>142</v>
      </c>
      <c r="GRA27" s="94" t="s">
        <v>142</v>
      </c>
      <c r="GRB27" s="94" t="s">
        <v>142</v>
      </c>
      <c r="GRC27" s="94" t="s">
        <v>142</v>
      </c>
      <c r="GRD27" s="94" t="s">
        <v>142</v>
      </c>
      <c r="GRE27" s="94" t="s">
        <v>142</v>
      </c>
      <c r="GRF27" s="94" t="s">
        <v>142</v>
      </c>
      <c r="GRG27" s="94" t="s">
        <v>142</v>
      </c>
      <c r="GRH27" s="94" t="s">
        <v>142</v>
      </c>
      <c r="GRI27" s="94" t="s">
        <v>142</v>
      </c>
      <c r="GRJ27" s="94" t="s">
        <v>142</v>
      </c>
      <c r="GRK27" s="94" t="s">
        <v>142</v>
      </c>
      <c r="GRL27" s="94" t="s">
        <v>142</v>
      </c>
      <c r="GRM27" s="94" t="s">
        <v>142</v>
      </c>
      <c r="GRN27" s="94" t="s">
        <v>142</v>
      </c>
      <c r="GRO27" s="94" t="s">
        <v>142</v>
      </c>
      <c r="GRP27" s="94" t="s">
        <v>142</v>
      </c>
      <c r="GRQ27" s="94" t="s">
        <v>142</v>
      </c>
      <c r="GRR27" s="94" t="s">
        <v>142</v>
      </c>
      <c r="GRS27" s="94" t="s">
        <v>142</v>
      </c>
      <c r="GRT27" s="94" t="s">
        <v>142</v>
      </c>
      <c r="GRU27" s="94" t="s">
        <v>142</v>
      </c>
      <c r="GRV27" s="94" t="s">
        <v>142</v>
      </c>
      <c r="GRW27" s="94" t="s">
        <v>142</v>
      </c>
      <c r="GRX27" s="94" t="s">
        <v>142</v>
      </c>
      <c r="GRY27" s="94" t="s">
        <v>142</v>
      </c>
      <c r="GRZ27" s="94" t="s">
        <v>142</v>
      </c>
      <c r="GSA27" s="94" t="s">
        <v>142</v>
      </c>
      <c r="GSB27" s="94" t="s">
        <v>142</v>
      </c>
      <c r="GSC27" s="94" t="s">
        <v>142</v>
      </c>
      <c r="GSD27" s="94" t="s">
        <v>142</v>
      </c>
      <c r="GSE27" s="94" t="s">
        <v>142</v>
      </c>
      <c r="GSF27" s="94" t="s">
        <v>142</v>
      </c>
      <c r="GSG27" s="94" t="s">
        <v>142</v>
      </c>
      <c r="GSH27" s="94" t="s">
        <v>142</v>
      </c>
      <c r="GSI27" s="94" t="s">
        <v>142</v>
      </c>
      <c r="GSJ27" s="94" t="s">
        <v>142</v>
      </c>
      <c r="GSK27" s="94" t="s">
        <v>142</v>
      </c>
      <c r="GSL27" s="94" t="s">
        <v>142</v>
      </c>
      <c r="GSM27" s="94" t="s">
        <v>142</v>
      </c>
      <c r="GSN27" s="94" t="s">
        <v>142</v>
      </c>
      <c r="GSO27" s="94" t="s">
        <v>142</v>
      </c>
      <c r="GSP27" s="94" t="s">
        <v>142</v>
      </c>
      <c r="GSQ27" s="94" t="s">
        <v>142</v>
      </c>
      <c r="GSR27" s="94" t="s">
        <v>142</v>
      </c>
      <c r="GSS27" s="94" t="s">
        <v>142</v>
      </c>
      <c r="GST27" s="94" t="s">
        <v>142</v>
      </c>
      <c r="GSU27" s="94" t="s">
        <v>142</v>
      </c>
      <c r="GSV27" s="94" t="s">
        <v>142</v>
      </c>
      <c r="GSW27" s="94" t="s">
        <v>142</v>
      </c>
      <c r="GSX27" s="94" t="s">
        <v>142</v>
      </c>
      <c r="GSY27" s="94" t="s">
        <v>142</v>
      </c>
      <c r="GSZ27" s="94" t="s">
        <v>142</v>
      </c>
      <c r="GTA27" s="94" t="s">
        <v>142</v>
      </c>
      <c r="GTB27" s="94" t="s">
        <v>142</v>
      </c>
      <c r="GTC27" s="94" t="s">
        <v>142</v>
      </c>
      <c r="GTD27" s="94" t="s">
        <v>142</v>
      </c>
      <c r="GTE27" s="94" t="s">
        <v>142</v>
      </c>
      <c r="GTF27" s="94" t="s">
        <v>142</v>
      </c>
      <c r="GTG27" s="94" t="s">
        <v>142</v>
      </c>
      <c r="GTH27" s="94" t="s">
        <v>142</v>
      </c>
      <c r="GTI27" s="94" t="s">
        <v>142</v>
      </c>
      <c r="GTJ27" s="94" t="s">
        <v>142</v>
      </c>
      <c r="GTK27" s="94" t="s">
        <v>142</v>
      </c>
      <c r="GTL27" s="94" t="s">
        <v>142</v>
      </c>
      <c r="GTM27" s="94" t="s">
        <v>142</v>
      </c>
      <c r="GTN27" s="94" t="s">
        <v>142</v>
      </c>
      <c r="GTO27" s="94" t="s">
        <v>142</v>
      </c>
      <c r="GTP27" s="94" t="s">
        <v>142</v>
      </c>
      <c r="GTQ27" s="94" t="s">
        <v>142</v>
      </c>
      <c r="GTR27" s="94" t="s">
        <v>142</v>
      </c>
      <c r="GTS27" s="94" t="s">
        <v>142</v>
      </c>
      <c r="GTT27" s="94" t="s">
        <v>142</v>
      </c>
      <c r="GTU27" s="94" t="s">
        <v>142</v>
      </c>
      <c r="GTV27" s="94" t="s">
        <v>142</v>
      </c>
      <c r="GTW27" s="94" t="s">
        <v>142</v>
      </c>
      <c r="GTX27" s="94" t="s">
        <v>142</v>
      </c>
      <c r="GTY27" s="94" t="s">
        <v>142</v>
      </c>
      <c r="GTZ27" s="94" t="s">
        <v>142</v>
      </c>
      <c r="GUA27" s="94" t="s">
        <v>142</v>
      </c>
      <c r="GUB27" s="94" t="s">
        <v>142</v>
      </c>
      <c r="GUC27" s="94" t="s">
        <v>142</v>
      </c>
      <c r="GUD27" s="94" t="s">
        <v>142</v>
      </c>
      <c r="GUE27" s="94" t="s">
        <v>142</v>
      </c>
      <c r="GUF27" s="94" t="s">
        <v>142</v>
      </c>
      <c r="GUG27" s="94" t="s">
        <v>142</v>
      </c>
      <c r="GUH27" s="94" t="s">
        <v>142</v>
      </c>
      <c r="GUI27" s="94" t="s">
        <v>142</v>
      </c>
      <c r="GUJ27" s="94" t="s">
        <v>142</v>
      </c>
      <c r="GUK27" s="94" t="s">
        <v>142</v>
      </c>
      <c r="GUL27" s="94" t="s">
        <v>142</v>
      </c>
      <c r="GUM27" s="94" t="s">
        <v>142</v>
      </c>
      <c r="GUN27" s="94" t="s">
        <v>142</v>
      </c>
      <c r="GUO27" s="94" t="s">
        <v>142</v>
      </c>
      <c r="GUP27" s="94" t="s">
        <v>142</v>
      </c>
      <c r="GUQ27" s="94" t="s">
        <v>142</v>
      </c>
      <c r="GUR27" s="94" t="s">
        <v>142</v>
      </c>
      <c r="GUS27" s="94" t="s">
        <v>142</v>
      </c>
      <c r="GUT27" s="94" t="s">
        <v>142</v>
      </c>
      <c r="GUU27" s="94" t="s">
        <v>142</v>
      </c>
      <c r="GUV27" s="94" t="s">
        <v>142</v>
      </c>
      <c r="GUW27" s="94" t="s">
        <v>142</v>
      </c>
      <c r="GUX27" s="94" t="s">
        <v>142</v>
      </c>
      <c r="GUY27" s="94" t="s">
        <v>142</v>
      </c>
      <c r="GUZ27" s="94" t="s">
        <v>142</v>
      </c>
      <c r="GVA27" s="94" t="s">
        <v>142</v>
      </c>
      <c r="GVB27" s="94" t="s">
        <v>142</v>
      </c>
      <c r="GVC27" s="94" t="s">
        <v>142</v>
      </c>
      <c r="GVD27" s="94" t="s">
        <v>142</v>
      </c>
      <c r="GVE27" s="94" t="s">
        <v>142</v>
      </c>
      <c r="GVF27" s="94" t="s">
        <v>142</v>
      </c>
      <c r="GVG27" s="94" t="s">
        <v>142</v>
      </c>
      <c r="GVH27" s="94" t="s">
        <v>142</v>
      </c>
      <c r="GVI27" s="94" t="s">
        <v>142</v>
      </c>
      <c r="GVJ27" s="94" t="s">
        <v>142</v>
      </c>
      <c r="GVK27" s="94" t="s">
        <v>142</v>
      </c>
      <c r="GVL27" s="94" t="s">
        <v>142</v>
      </c>
      <c r="GVM27" s="94" t="s">
        <v>142</v>
      </c>
      <c r="GVN27" s="94" t="s">
        <v>142</v>
      </c>
      <c r="GVO27" s="94" t="s">
        <v>142</v>
      </c>
      <c r="GVP27" s="94" t="s">
        <v>142</v>
      </c>
      <c r="GVQ27" s="94" t="s">
        <v>142</v>
      </c>
      <c r="GVR27" s="94" t="s">
        <v>142</v>
      </c>
      <c r="GVS27" s="94" t="s">
        <v>142</v>
      </c>
      <c r="GVT27" s="94" t="s">
        <v>142</v>
      </c>
      <c r="GVU27" s="94" t="s">
        <v>142</v>
      </c>
      <c r="GVV27" s="94" t="s">
        <v>142</v>
      </c>
      <c r="GVW27" s="94" t="s">
        <v>142</v>
      </c>
      <c r="GVX27" s="94" t="s">
        <v>142</v>
      </c>
      <c r="GVY27" s="94" t="s">
        <v>142</v>
      </c>
      <c r="GVZ27" s="94" t="s">
        <v>142</v>
      </c>
      <c r="GWA27" s="94" t="s">
        <v>142</v>
      </c>
      <c r="GWB27" s="94" t="s">
        <v>142</v>
      </c>
      <c r="GWC27" s="94" t="s">
        <v>142</v>
      </c>
      <c r="GWD27" s="94" t="s">
        <v>142</v>
      </c>
      <c r="GWE27" s="94" t="s">
        <v>142</v>
      </c>
      <c r="GWF27" s="94" t="s">
        <v>142</v>
      </c>
      <c r="GWG27" s="94" t="s">
        <v>142</v>
      </c>
      <c r="GWH27" s="94" t="s">
        <v>142</v>
      </c>
      <c r="GWI27" s="94" t="s">
        <v>142</v>
      </c>
      <c r="GWJ27" s="94" t="s">
        <v>142</v>
      </c>
      <c r="GWK27" s="94" t="s">
        <v>142</v>
      </c>
      <c r="GWL27" s="94" t="s">
        <v>142</v>
      </c>
      <c r="GWM27" s="94" t="s">
        <v>142</v>
      </c>
      <c r="GWN27" s="94" t="s">
        <v>142</v>
      </c>
      <c r="GWO27" s="94" t="s">
        <v>142</v>
      </c>
      <c r="GWP27" s="94" t="s">
        <v>142</v>
      </c>
      <c r="GWQ27" s="94" t="s">
        <v>142</v>
      </c>
      <c r="GWR27" s="94" t="s">
        <v>142</v>
      </c>
      <c r="GWS27" s="94" t="s">
        <v>142</v>
      </c>
      <c r="GWT27" s="94" t="s">
        <v>142</v>
      </c>
      <c r="GWU27" s="94" t="s">
        <v>142</v>
      </c>
      <c r="GWV27" s="94" t="s">
        <v>142</v>
      </c>
      <c r="GWW27" s="94" t="s">
        <v>142</v>
      </c>
      <c r="GWX27" s="94" t="s">
        <v>142</v>
      </c>
      <c r="GWY27" s="94" t="s">
        <v>142</v>
      </c>
      <c r="GWZ27" s="94" t="s">
        <v>142</v>
      </c>
      <c r="GXA27" s="94" t="s">
        <v>142</v>
      </c>
      <c r="GXB27" s="94" t="s">
        <v>142</v>
      </c>
      <c r="GXC27" s="94" t="s">
        <v>142</v>
      </c>
      <c r="GXD27" s="94" t="s">
        <v>142</v>
      </c>
      <c r="GXE27" s="94" t="s">
        <v>142</v>
      </c>
      <c r="GXF27" s="94" t="s">
        <v>142</v>
      </c>
      <c r="GXG27" s="94" t="s">
        <v>142</v>
      </c>
      <c r="GXH27" s="94" t="s">
        <v>142</v>
      </c>
      <c r="GXI27" s="94" t="s">
        <v>142</v>
      </c>
      <c r="GXJ27" s="94" t="s">
        <v>142</v>
      </c>
      <c r="GXK27" s="94" t="s">
        <v>142</v>
      </c>
      <c r="GXL27" s="94" t="s">
        <v>142</v>
      </c>
      <c r="GXM27" s="94" t="s">
        <v>142</v>
      </c>
      <c r="GXN27" s="94" t="s">
        <v>142</v>
      </c>
      <c r="GXO27" s="94" t="s">
        <v>142</v>
      </c>
      <c r="GXP27" s="94" t="s">
        <v>142</v>
      </c>
      <c r="GXQ27" s="94" t="s">
        <v>142</v>
      </c>
      <c r="GXR27" s="94" t="s">
        <v>142</v>
      </c>
      <c r="GXS27" s="94" t="s">
        <v>142</v>
      </c>
      <c r="GXT27" s="94" t="s">
        <v>142</v>
      </c>
      <c r="GXU27" s="94" t="s">
        <v>142</v>
      </c>
      <c r="GXV27" s="94" t="s">
        <v>142</v>
      </c>
      <c r="GXW27" s="94" t="s">
        <v>142</v>
      </c>
      <c r="GXX27" s="94" t="s">
        <v>142</v>
      </c>
      <c r="GXY27" s="94" t="s">
        <v>142</v>
      </c>
      <c r="GXZ27" s="94" t="s">
        <v>142</v>
      </c>
      <c r="GYA27" s="94" t="s">
        <v>142</v>
      </c>
      <c r="GYB27" s="94" t="s">
        <v>142</v>
      </c>
      <c r="GYC27" s="94" t="s">
        <v>142</v>
      </c>
      <c r="GYD27" s="94" t="s">
        <v>142</v>
      </c>
      <c r="GYE27" s="94" t="s">
        <v>142</v>
      </c>
      <c r="GYF27" s="94" t="s">
        <v>142</v>
      </c>
      <c r="GYG27" s="94" t="s">
        <v>142</v>
      </c>
      <c r="GYH27" s="94" t="s">
        <v>142</v>
      </c>
      <c r="GYI27" s="94" t="s">
        <v>142</v>
      </c>
      <c r="GYJ27" s="94" t="s">
        <v>142</v>
      </c>
      <c r="GYK27" s="94" t="s">
        <v>142</v>
      </c>
      <c r="GYL27" s="94" t="s">
        <v>142</v>
      </c>
      <c r="GYM27" s="94" t="s">
        <v>142</v>
      </c>
      <c r="GYN27" s="94" t="s">
        <v>142</v>
      </c>
      <c r="GYO27" s="94" t="s">
        <v>142</v>
      </c>
      <c r="GYP27" s="94" t="s">
        <v>142</v>
      </c>
      <c r="GYQ27" s="94" t="s">
        <v>142</v>
      </c>
      <c r="GYR27" s="94" t="s">
        <v>142</v>
      </c>
      <c r="GYS27" s="94" t="s">
        <v>142</v>
      </c>
      <c r="GYT27" s="94" t="s">
        <v>142</v>
      </c>
      <c r="GYU27" s="94" t="s">
        <v>142</v>
      </c>
      <c r="GYV27" s="94" t="s">
        <v>142</v>
      </c>
      <c r="GYW27" s="94" t="s">
        <v>142</v>
      </c>
      <c r="GYX27" s="94" t="s">
        <v>142</v>
      </c>
      <c r="GYY27" s="94" t="s">
        <v>142</v>
      </c>
      <c r="GYZ27" s="94" t="s">
        <v>142</v>
      </c>
      <c r="GZA27" s="94" t="s">
        <v>142</v>
      </c>
      <c r="GZB27" s="94" t="s">
        <v>142</v>
      </c>
      <c r="GZC27" s="94" t="s">
        <v>142</v>
      </c>
      <c r="GZD27" s="94" t="s">
        <v>142</v>
      </c>
      <c r="GZE27" s="94" t="s">
        <v>142</v>
      </c>
      <c r="GZF27" s="94" t="s">
        <v>142</v>
      </c>
      <c r="GZG27" s="94" t="s">
        <v>142</v>
      </c>
      <c r="GZH27" s="94" t="s">
        <v>142</v>
      </c>
      <c r="GZI27" s="94" t="s">
        <v>142</v>
      </c>
      <c r="GZJ27" s="94" t="s">
        <v>142</v>
      </c>
      <c r="GZK27" s="94" t="s">
        <v>142</v>
      </c>
      <c r="GZL27" s="94" t="s">
        <v>142</v>
      </c>
      <c r="GZM27" s="94" t="s">
        <v>142</v>
      </c>
      <c r="GZN27" s="94" t="s">
        <v>142</v>
      </c>
      <c r="GZO27" s="94" t="s">
        <v>142</v>
      </c>
      <c r="GZP27" s="94" t="s">
        <v>142</v>
      </c>
      <c r="GZQ27" s="94" t="s">
        <v>142</v>
      </c>
      <c r="GZR27" s="94" t="s">
        <v>142</v>
      </c>
      <c r="GZS27" s="94" t="s">
        <v>142</v>
      </c>
      <c r="GZT27" s="94" t="s">
        <v>142</v>
      </c>
      <c r="GZU27" s="94" t="s">
        <v>142</v>
      </c>
      <c r="GZV27" s="94" t="s">
        <v>142</v>
      </c>
      <c r="GZW27" s="94" t="s">
        <v>142</v>
      </c>
      <c r="GZX27" s="94" t="s">
        <v>142</v>
      </c>
      <c r="GZY27" s="94" t="s">
        <v>142</v>
      </c>
      <c r="GZZ27" s="94" t="s">
        <v>142</v>
      </c>
      <c r="HAA27" s="94" t="s">
        <v>142</v>
      </c>
      <c r="HAB27" s="94" t="s">
        <v>142</v>
      </c>
      <c r="HAC27" s="94" t="s">
        <v>142</v>
      </c>
      <c r="HAD27" s="94" t="s">
        <v>142</v>
      </c>
      <c r="HAE27" s="94" t="s">
        <v>142</v>
      </c>
      <c r="HAF27" s="94" t="s">
        <v>142</v>
      </c>
      <c r="HAG27" s="94" t="s">
        <v>142</v>
      </c>
      <c r="HAH27" s="94" t="s">
        <v>142</v>
      </c>
      <c r="HAI27" s="94" t="s">
        <v>142</v>
      </c>
      <c r="HAJ27" s="94" t="s">
        <v>142</v>
      </c>
      <c r="HAK27" s="94" t="s">
        <v>142</v>
      </c>
      <c r="HAL27" s="94" t="s">
        <v>142</v>
      </c>
      <c r="HAM27" s="94" t="s">
        <v>142</v>
      </c>
      <c r="HAN27" s="94" t="s">
        <v>142</v>
      </c>
      <c r="HAO27" s="94" t="s">
        <v>142</v>
      </c>
      <c r="HAP27" s="94" t="s">
        <v>142</v>
      </c>
      <c r="HAQ27" s="94" t="s">
        <v>142</v>
      </c>
      <c r="HAR27" s="94" t="s">
        <v>142</v>
      </c>
      <c r="HAS27" s="94" t="s">
        <v>142</v>
      </c>
      <c r="HAT27" s="94" t="s">
        <v>142</v>
      </c>
      <c r="HAU27" s="94" t="s">
        <v>142</v>
      </c>
      <c r="HAV27" s="94" t="s">
        <v>142</v>
      </c>
      <c r="HAW27" s="94" t="s">
        <v>142</v>
      </c>
      <c r="HAX27" s="94" t="s">
        <v>142</v>
      </c>
      <c r="HAY27" s="94" t="s">
        <v>142</v>
      </c>
      <c r="HAZ27" s="94" t="s">
        <v>142</v>
      </c>
      <c r="HBA27" s="94" t="s">
        <v>142</v>
      </c>
      <c r="HBB27" s="94" t="s">
        <v>142</v>
      </c>
      <c r="HBC27" s="94" t="s">
        <v>142</v>
      </c>
      <c r="HBD27" s="94" t="s">
        <v>142</v>
      </c>
      <c r="HBE27" s="94" t="s">
        <v>142</v>
      </c>
      <c r="HBF27" s="94" t="s">
        <v>142</v>
      </c>
      <c r="HBG27" s="94" t="s">
        <v>142</v>
      </c>
      <c r="HBH27" s="94" t="s">
        <v>142</v>
      </c>
      <c r="HBI27" s="94" t="s">
        <v>142</v>
      </c>
      <c r="HBJ27" s="94" t="s">
        <v>142</v>
      </c>
      <c r="HBK27" s="94" t="s">
        <v>142</v>
      </c>
      <c r="HBL27" s="94" t="s">
        <v>142</v>
      </c>
      <c r="HBM27" s="94" t="s">
        <v>142</v>
      </c>
      <c r="HBN27" s="94" t="s">
        <v>142</v>
      </c>
      <c r="HBO27" s="94" t="s">
        <v>142</v>
      </c>
      <c r="HBP27" s="94" t="s">
        <v>142</v>
      </c>
      <c r="HBQ27" s="94" t="s">
        <v>142</v>
      </c>
      <c r="HBR27" s="94" t="s">
        <v>142</v>
      </c>
      <c r="HBS27" s="94" t="s">
        <v>142</v>
      </c>
      <c r="HBT27" s="94" t="s">
        <v>142</v>
      </c>
      <c r="HBU27" s="94" t="s">
        <v>142</v>
      </c>
      <c r="HBV27" s="94" t="s">
        <v>142</v>
      </c>
      <c r="HBW27" s="94" t="s">
        <v>142</v>
      </c>
      <c r="HBX27" s="94" t="s">
        <v>142</v>
      </c>
      <c r="HBY27" s="94" t="s">
        <v>142</v>
      </c>
      <c r="HBZ27" s="94" t="s">
        <v>142</v>
      </c>
      <c r="HCA27" s="94" t="s">
        <v>142</v>
      </c>
      <c r="HCB27" s="94" t="s">
        <v>142</v>
      </c>
      <c r="HCC27" s="94" t="s">
        <v>142</v>
      </c>
      <c r="HCD27" s="94" t="s">
        <v>142</v>
      </c>
      <c r="HCE27" s="94" t="s">
        <v>142</v>
      </c>
      <c r="HCF27" s="94" t="s">
        <v>142</v>
      </c>
      <c r="HCG27" s="94" t="s">
        <v>142</v>
      </c>
      <c r="HCH27" s="94" t="s">
        <v>142</v>
      </c>
      <c r="HCI27" s="94" t="s">
        <v>142</v>
      </c>
      <c r="HCJ27" s="94" t="s">
        <v>142</v>
      </c>
      <c r="HCK27" s="94" t="s">
        <v>142</v>
      </c>
      <c r="HCL27" s="94" t="s">
        <v>142</v>
      </c>
      <c r="HCM27" s="94" t="s">
        <v>142</v>
      </c>
      <c r="HCN27" s="94" t="s">
        <v>142</v>
      </c>
      <c r="HCO27" s="94" t="s">
        <v>142</v>
      </c>
      <c r="HCP27" s="94" t="s">
        <v>142</v>
      </c>
      <c r="HCQ27" s="94" t="s">
        <v>142</v>
      </c>
      <c r="HCR27" s="94" t="s">
        <v>142</v>
      </c>
      <c r="HCS27" s="94" t="s">
        <v>142</v>
      </c>
      <c r="HCT27" s="94" t="s">
        <v>142</v>
      </c>
      <c r="HCU27" s="94" t="s">
        <v>142</v>
      </c>
      <c r="HCV27" s="94" t="s">
        <v>142</v>
      </c>
      <c r="HCW27" s="94" t="s">
        <v>142</v>
      </c>
      <c r="HCX27" s="94" t="s">
        <v>142</v>
      </c>
      <c r="HCY27" s="94" t="s">
        <v>142</v>
      </c>
      <c r="HCZ27" s="94" t="s">
        <v>142</v>
      </c>
      <c r="HDA27" s="94" t="s">
        <v>142</v>
      </c>
      <c r="HDB27" s="94" t="s">
        <v>142</v>
      </c>
      <c r="HDC27" s="94" t="s">
        <v>142</v>
      </c>
      <c r="HDD27" s="94" t="s">
        <v>142</v>
      </c>
      <c r="HDE27" s="94" t="s">
        <v>142</v>
      </c>
      <c r="HDF27" s="94" t="s">
        <v>142</v>
      </c>
      <c r="HDG27" s="94" t="s">
        <v>142</v>
      </c>
      <c r="HDH27" s="94" t="s">
        <v>142</v>
      </c>
      <c r="HDI27" s="94" t="s">
        <v>142</v>
      </c>
      <c r="HDJ27" s="94" t="s">
        <v>142</v>
      </c>
      <c r="HDK27" s="94" t="s">
        <v>142</v>
      </c>
      <c r="HDL27" s="94" t="s">
        <v>142</v>
      </c>
      <c r="HDM27" s="94" t="s">
        <v>142</v>
      </c>
      <c r="HDN27" s="94" t="s">
        <v>142</v>
      </c>
      <c r="HDO27" s="94" t="s">
        <v>142</v>
      </c>
      <c r="HDP27" s="94" t="s">
        <v>142</v>
      </c>
      <c r="HDQ27" s="94" t="s">
        <v>142</v>
      </c>
      <c r="HDR27" s="94" t="s">
        <v>142</v>
      </c>
      <c r="HDS27" s="94" t="s">
        <v>142</v>
      </c>
      <c r="HDT27" s="94" t="s">
        <v>142</v>
      </c>
      <c r="HDU27" s="94" t="s">
        <v>142</v>
      </c>
      <c r="HDV27" s="94" t="s">
        <v>142</v>
      </c>
      <c r="HDW27" s="94" t="s">
        <v>142</v>
      </c>
      <c r="HDX27" s="94" t="s">
        <v>142</v>
      </c>
      <c r="HDY27" s="94" t="s">
        <v>142</v>
      </c>
      <c r="HDZ27" s="94" t="s">
        <v>142</v>
      </c>
      <c r="HEA27" s="94" t="s">
        <v>142</v>
      </c>
      <c r="HEB27" s="94" t="s">
        <v>142</v>
      </c>
      <c r="HEC27" s="94" t="s">
        <v>142</v>
      </c>
      <c r="HED27" s="94" t="s">
        <v>142</v>
      </c>
      <c r="HEE27" s="94" t="s">
        <v>142</v>
      </c>
      <c r="HEF27" s="94" t="s">
        <v>142</v>
      </c>
      <c r="HEG27" s="94" t="s">
        <v>142</v>
      </c>
      <c r="HEH27" s="94" t="s">
        <v>142</v>
      </c>
      <c r="HEI27" s="94" t="s">
        <v>142</v>
      </c>
      <c r="HEJ27" s="94" t="s">
        <v>142</v>
      </c>
      <c r="HEK27" s="94" t="s">
        <v>142</v>
      </c>
      <c r="HEL27" s="94" t="s">
        <v>142</v>
      </c>
      <c r="HEM27" s="94" t="s">
        <v>142</v>
      </c>
      <c r="HEN27" s="94" t="s">
        <v>142</v>
      </c>
      <c r="HEO27" s="94" t="s">
        <v>142</v>
      </c>
      <c r="HEP27" s="94" t="s">
        <v>142</v>
      </c>
      <c r="HEQ27" s="94" t="s">
        <v>142</v>
      </c>
      <c r="HER27" s="94" t="s">
        <v>142</v>
      </c>
      <c r="HES27" s="94" t="s">
        <v>142</v>
      </c>
      <c r="HET27" s="94" t="s">
        <v>142</v>
      </c>
      <c r="HEU27" s="94" t="s">
        <v>142</v>
      </c>
      <c r="HEV27" s="94" t="s">
        <v>142</v>
      </c>
      <c r="HEW27" s="94" t="s">
        <v>142</v>
      </c>
      <c r="HEX27" s="94" t="s">
        <v>142</v>
      </c>
      <c r="HEY27" s="94" t="s">
        <v>142</v>
      </c>
      <c r="HEZ27" s="94" t="s">
        <v>142</v>
      </c>
      <c r="HFA27" s="94" t="s">
        <v>142</v>
      </c>
      <c r="HFB27" s="94" t="s">
        <v>142</v>
      </c>
      <c r="HFC27" s="94" t="s">
        <v>142</v>
      </c>
      <c r="HFD27" s="94" t="s">
        <v>142</v>
      </c>
      <c r="HFE27" s="94" t="s">
        <v>142</v>
      </c>
      <c r="HFF27" s="94" t="s">
        <v>142</v>
      </c>
      <c r="HFG27" s="94" t="s">
        <v>142</v>
      </c>
      <c r="HFH27" s="94" t="s">
        <v>142</v>
      </c>
      <c r="HFI27" s="94" t="s">
        <v>142</v>
      </c>
      <c r="HFJ27" s="94" t="s">
        <v>142</v>
      </c>
      <c r="HFK27" s="94" t="s">
        <v>142</v>
      </c>
      <c r="HFL27" s="94" t="s">
        <v>142</v>
      </c>
      <c r="HFM27" s="94" t="s">
        <v>142</v>
      </c>
      <c r="HFN27" s="94" t="s">
        <v>142</v>
      </c>
      <c r="HFO27" s="94" t="s">
        <v>142</v>
      </c>
      <c r="HFP27" s="94" t="s">
        <v>142</v>
      </c>
      <c r="HFQ27" s="94" t="s">
        <v>142</v>
      </c>
      <c r="HFR27" s="94" t="s">
        <v>142</v>
      </c>
      <c r="HFS27" s="94" t="s">
        <v>142</v>
      </c>
      <c r="HFT27" s="94" t="s">
        <v>142</v>
      </c>
      <c r="HFU27" s="94" t="s">
        <v>142</v>
      </c>
      <c r="HFV27" s="94" t="s">
        <v>142</v>
      </c>
      <c r="HFW27" s="94" t="s">
        <v>142</v>
      </c>
      <c r="HFX27" s="94" t="s">
        <v>142</v>
      </c>
      <c r="HFY27" s="94" t="s">
        <v>142</v>
      </c>
      <c r="HFZ27" s="94" t="s">
        <v>142</v>
      </c>
      <c r="HGA27" s="94" t="s">
        <v>142</v>
      </c>
      <c r="HGB27" s="94" t="s">
        <v>142</v>
      </c>
      <c r="HGC27" s="94" t="s">
        <v>142</v>
      </c>
      <c r="HGD27" s="94" t="s">
        <v>142</v>
      </c>
      <c r="HGE27" s="94" t="s">
        <v>142</v>
      </c>
      <c r="HGF27" s="94" t="s">
        <v>142</v>
      </c>
      <c r="HGG27" s="94" t="s">
        <v>142</v>
      </c>
      <c r="HGH27" s="94" t="s">
        <v>142</v>
      </c>
      <c r="HGI27" s="94" t="s">
        <v>142</v>
      </c>
      <c r="HGJ27" s="94" t="s">
        <v>142</v>
      </c>
      <c r="HGK27" s="94" t="s">
        <v>142</v>
      </c>
      <c r="HGL27" s="94" t="s">
        <v>142</v>
      </c>
      <c r="HGM27" s="94" t="s">
        <v>142</v>
      </c>
      <c r="HGN27" s="94" t="s">
        <v>142</v>
      </c>
      <c r="HGO27" s="94" t="s">
        <v>142</v>
      </c>
      <c r="HGP27" s="94" t="s">
        <v>142</v>
      </c>
      <c r="HGQ27" s="94" t="s">
        <v>142</v>
      </c>
      <c r="HGR27" s="94" t="s">
        <v>142</v>
      </c>
      <c r="HGS27" s="94" t="s">
        <v>142</v>
      </c>
      <c r="HGT27" s="94" t="s">
        <v>142</v>
      </c>
      <c r="HGU27" s="94" t="s">
        <v>142</v>
      </c>
      <c r="HGV27" s="94" t="s">
        <v>142</v>
      </c>
      <c r="HGW27" s="94" t="s">
        <v>142</v>
      </c>
      <c r="HGX27" s="94" t="s">
        <v>142</v>
      </c>
      <c r="HGY27" s="94" t="s">
        <v>142</v>
      </c>
      <c r="HGZ27" s="94" t="s">
        <v>142</v>
      </c>
      <c r="HHA27" s="94" t="s">
        <v>142</v>
      </c>
      <c r="HHB27" s="94" t="s">
        <v>142</v>
      </c>
      <c r="HHC27" s="94" t="s">
        <v>142</v>
      </c>
      <c r="HHD27" s="94" t="s">
        <v>142</v>
      </c>
      <c r="HHE27" s="94" t="s">
        <v>142</v>
      </c>
      <c r="HHF27" s="94" t="s">
        <v>142</v>
      </c>
      <c r="HHG27" s="94" t="s">
        <v>142</v>
      </c>
      <c r="HHH27" s="94" t="s">
        <v>142</v>
      </c>
      <c r="HHI27" s="94" t="s">
        <v>142</v>
      </c>
      <c r="HHJ27" s="94" t="s">
        <v>142</v>
      </c>
      <c r="HHK27" s="94" t="s">
        <v>142</v>
      </c>
      <c r="HHL27" s="94" t="s">
        <v>142</v>
      </c>
      <c r="HHM27" s="94" t="s">
        <v>142</v>
      </c>
      <c r="HHN27" s="94" t="s">
        <v>142</v>
      </c>
      <c r="HHO27" s="94" t="s">
        <v>142</v>
      </c>
      <c r="HHP27" s="94" t="s">
        <v>142</v>
      </c>
      <c r="HHQ27" s="94" t="s">
        <v>142</v>
      </c>
      <c r="HHR27" s="94" t="s">
        <v>142</v>
      </c>
      <c r="HHS27" s="94" t="s">
        <v>142</v>
      </c>
      <c r="HHT27" s="94" t="s">
        <v>142</v>
      </c>
      <c r="HHU27" s="94" t="s">
        <v>142</v>
      </c>
      <c r="HHV27" s="94" t="s">
        <v>142</v>
      </c>
      <c r="HHW27" s="94" t="s">
        <v>142</v>
      </c>
      <c r="HHX27" s="94" t="s">
        <v>142</v>
      </c>
      <c r="HHY27" s="94" t="s">
        <v>142</v>
      </c>
      <c r="HHZ27" s="94" t="s">
        <v>142</v>
      </c>
      <c r="HIA27" s="94" t="s">
        <v>142</v>
      </c>
      <c r="HIB27" s="94" t="s">
        <v>142</v>
      </c>
      <c r="HIC27" s="94" t="s">
        <v>142</v>
      </c>
      <c r="HID27" s="94" t="s">
        <v>142</v>
      </c>
      <c r="HIE27" s="94" t="s">
        <v>142</v>
      </c>
      <c r="HIF27" s="94" t="s">
        <v>142</v>
      </c>
      <c r="HIG27" s="94" t="s">
        <v>142</v>
      </c>
      <c r="HIH27" s="94" t="s">
        <v>142</v>
      </c>
      <c r="HII27" s="94" t="s">
        <v>142</v>
      </c>
      <c r="HIJ27" s="94" t="s">
        <v>142</v>
      </c>
      <c r="HIK27" s="94" t="s">
        <v>142</v>
      </c>
      <c r="HIL27" s="94" t="s">
        <v>142</v>
      </c>
      <c r="HIM27" s="94" t="s">
        <v>142</v>
      </c>
      <c r="HIN27" s="94" t="s">
        <v>142</v>
      </c>
      <c r="HIO27" s="94" t="s">
        <v>142</v>
      </c>
      <c r="HIP27" s="94" t="s">
        <v>142</v>
      </c>
      <c r="HIQ27" s="94" t="s">
        <v>142</v>
      </c>
      <c r="HIR27" s="94" t="s">
        <v>142</v>
      </c>
      <c r="HIS27" s="94" t="s">
        <v>142</v>
      </c>
      <c r="HIT27" s="94" t="s">
        <v>142</v>
      </c>
      <c r="HIU27" s="94" t="s">
        <v>142</v>
      </c>
      <c r="HIV27" s="94" t="s">
        <v>142</v>
      </c>
      <c r="HIW27" s="94" t="s">
        <v>142</v>
      </c>
      <c r="HIX27" s="94" t="s">
        <v>142</v>
      </c>
      <c r="HIY27" s="94" t="s">
        <v>142</v>
      </c>
      <c r="HIZ27" s="94" t="s">
        <v>142</v>
      </c>
      <c r="HJA27" s="94" t="s">
        <v>142</v>
      </c>
      <c r="HJB27" s="94" t="s">
        <v>142</v>
      </c>
      <c r="HJC27" s="94" t="s">
        <v>142</v>
      </c>
      <c r="HJD27" s="94" t="s">
        <v>142</v>
      </c>
      <c r="HJE27" s="94" t="s">
        <v>142</v>
      </c>
      <c r="HJF27" s="94" t="s">
        <v>142</v>
      </c>
      <c r="HJG27" s="94" t="s">
        <v>142</v>
      </c>
      <c r="HJH27" s="94" t="s">
        <v>142</v>
      </c>
      <c r="HJI27" s="94" t="s">
        <v>142</v>
      </c>
      <c r="HJJ27" s="94" t="s">
        <v>142</v>
      </c>
      <c r="HJK27" s="94" t="s">
        <v>142</v>
      </c>
      <c r="HJL27" s="94" t="s">
        <v>142</v>
      </c>
      <c r="HJM27" s="94" t="s">
        <v>142</v>
      </c>
      <c r="HJN27" s="94" t="s">
        <v>142</v>
      </c>
      <c r="HJO27" s="94" t="s">
        <v>142</v>
      </c>
      <c r="HJP27" s="94" t="s">
        <v>142</v>
      </c>
      <c r="HJQ27" s="94" t="s">
        <v>142</v>
      </c>
      <c r="HJR27" s="94" t="s">
        <v>142</v>
      </c>
      <c r="HJS27" s="94" t="s">
        <v>142</v>
      </c>
      <c r="HJT27" s="94" t="s">
        <v>142</v>
      </c>
      <c r="HJU27" s="94" t="s">
        <v>142</v>
      </c>
      <c r="HJV27" s="94" t="s">
        <v>142</v>
      </c>
      <c r="HJW27" s="94" t="s">
        <v>142</v>
      </c>
      <c r="HJX27" s="94" t="s">
        <v>142</v>
      </c>
      <c r="HJY27" s="94" t="s">
        <v>142</v>
      </c>
      <c r="HJZ27" s="94" t="s">
        <v>142</v>
      </c>
      <c r="HKA27" s="94" t="s">
        <v>142</v>
      </c>
      <c r="HKB27" s="94" t="s">
        <v>142</v>
      </c>
      <c r="HKC27" s="94" t="s">
        <v>142</v>
      </c>
      <c r="HKD27" s="94" t="s">
        <v>142</v>
      </c>
      <c r="HKE27" s="94" t="s">
        <v>142</v>
      </c>
      <c r="HKF27" s="94" t="s">
        <v>142</v>
      </c>
      <c r="HKG27" s="94" t="s">
        <v>142</v>
      </c>
      <c r="HKH27" s="94" t="s">
        <v>142</v>
      </c>
      <c r="HKI27" s="94" t="s">
        <v>142</v>
      </c>
      <c r="HKJ27" s="94" t="s">
        <v>142</v>
      </c>
      <c r="HKK27" s="94" t="s">
        <v>142</v>
      </c>
      <c r="HKL27" s="94" t="s">
        <v>142</v>
      </c>
      <c r="HKM27" s="94" t="s">
        <v>142</v>
      </c>
      <c r="HKN27" s="94" t="s">
        <v>142</v>
      </c>
      <c r="HKO27" s="94" t="s">
        <v>142</v>
      </c>
      <c r="HKP27" s="94" t="s">
        <v>142</v>
      </c>
      <c r="HKQ27" s="94" t="s">
        <v>142</v>
      </c>
      <c r="HKR27" s="94" t="s">
        <v>142</v>
      </c>
      <c r="HKS27" s="94" t="s">
        <v>142</v>
      </c>
      <c r="HKT27" s="94" t="s">
        <v>142</v>
      </c>
      <c r="HKU27" s="94" t="s">
        <v>142</v>
      </c>
      <c r="HKV27" s="94" t="s">
        <v>142</v>
      </c>
      <c r="HKW27" s="94" t="s">
        <v>142</v>
      </c>
      <c r="HKX27" s="94" t="s">
        <v>142</v>
      </c>
      <c r="HKY27" s="94" t="s">
        <v>142</v>
      </c>
      <c r="HKZ27" s="94" t="s">
        <v>142</v>
      </c>
      <c r="HLA27" s="94" t="s">
        <v>142</v>
      </c>
      <c r="HLB27" s="94" t="s">
        <v>142</v>
      </c>
      <c r="HLC27" s="94" t="s">
        <v>142</v>
      </c>
      <c r="HLD27" s="94" t="s">
        <v>142</v>
      </c>
      <c r="HLE27" s="94" t="s">
        <v>142</v>
      </c>
      <c r="HLF27" s="94" t="s">
        <v>142</v>
      </c>
      <c r="HLG27" s="94" t="s">
        <v>142</v>
      </c>
      <c r="HLH27" s="94" t="s">
        <v>142</v>
      </c>
      <c r="HLI27" s="94" t="s">
        <v>142</v>
      </c>
      <c r="HLJ27" s="94" t="s">
        <v>142</v>
      </c>
      <c r="HLK27" s="94" t="s">
        <v>142</v>
      </c>
      <c r="HLL27" s="94" t="s">
        <v>142</v>
      </c>
      <c r="HLM27" s="94" t="s">
        <v>142</v>
      </c>
      <c r="HLN27" s="94" t="s">
        <v>142</v>
      </c>
      <c r="HLO27" s="94" t="s">
        <v>142</v>
      </c>
      <c r="HLP27" s="94" t="s">
        <v>142</v>
      </c>
      <c r="HLQ27" s="94" t="s">
        <v>142</v>
      </c>
      <c r="HLR27" s="94" t="s">
        <v>142</v>
      </c>
      <c r="HLS27" s="94" t="s">
        <v>142</v>
      </c>
      <c r="HLT27" s="94" t="s">
        <v>142</v>
      </c>
      <c r="HLU27" s="94" t="s">
        <v>142</v>
      </c>
      <c r="HLV27" s="94" t="s">
        <v>142</v>
      </c>
      <c r="HLW27" s="94" t="s">
        <v>142</v>
      </c>
      <c r="HLX27" s="94" t="s">
        <v>142</v>
      </c>
      <c r="HLY27" s="94" t="s">
        <v>142</v>
      </c>
      <c r="HLZ27" s="94" t="s">
        <v>142</v>
      </c>
      <c r="HMA27" s="94" t="s">
        <v>142</v>
      </c>
      <c r="HMB27" s="94" t="s">
        <v>142</v>
      </c>
      <c r="HMC27" s="94" t="s">
        <v>142</v>
      </c>
      <c r="HMD27" s="94" t="s">
        <v>142</v>
      </c>
      <c r="HME27" s="94" t="s">
        <v>142</v>
      </c>
      <c r="HMF27" s="94" t="s">
        <v>142</v>
      </c>
      <c r="HMG27" s="94" t="s">
        <v>142</v>
      </c>
      <c r="HMH27" s="94" t="s">
        <v>142</v>
      </c>
      <c r="HMI27" s="94" t="s">
        <v>142</v>
      </c>
      <c r="HMJ27" s="94" t="s">
        <v>142</v>
      </c>
      <c r="HMK27" s="94" t="s">
        <v>142</v>
      </c>
      <c r="HML27" s="94" t="s">
        <v>142</v>
      </c>
      <c r="HMM27" s="94" t="s">
        <v>142</v>
      </c>
      <c r="HMN27" s="94" t="s">
        <v>142</v>
      </c>
      <c r="HMO27" s="94" t="s">
        <v>142</v>
      </c>
      <c r="HMP27" s="94" t="s">
        <v>142</v>
      </c>
      <c r="HMQ27" s="94" t="s">
        <v>142</v>
      </c>
      <c r="HMR27" s="94" t="s">
        <v>142</v>
      </c>
      <c r="HMS27" s="94" t="s">
        <v>142</v>
      </c>
      <c r="HMT27" s="94" t="s">
        <v>142</v>
      </c>
      <c r="HMU27" s="94" t="s">
        <v>142</v>
      </c>
      <c r="HMV27" s="94" t="s">
        <v>142</v>
      </c>
      <c r="HMW27" s="94" t="s">
        <v>142</v>
      </c>
      <c r="HMX27" s="94" t="s">
        <v>142</v>
      </c>
      <c r="HMY27" s="94" t="s">
        <v>142</v>
      </c>
      <c r="HMZ27" s="94" t="s">
        <v>142</v>
      </c>
      <c r="HNA27" s="94" t="s">
        <v>142</v>
      </c>
      <c r="HNB27" s="94" t="s">
        <v>142</v>
      </c>
      <c r="HNC27" s="94" t="s">
        <v>142</v>
      </c>
      <c r="HND27" s="94" t="s">
        <v>142</v>
      </c>
      <c r="HNE27" s="94" t="s">
        <v>142</v>
      </c>
      <c r="HNF27" s="94" t="s">
        <v>142</v>
      </c>
      <c r="HNG27" s="94" t="s">
        <v>142</v>
      </c>
      <c r="HNH27" s="94" t="s">
        <v>142</v>
      </c>
      <c r="HNI27" s="94" t="s">
        <v>142</v>
      </c>
      <c r="HNJ27" s="94" t="s">
        <v>142</v>
      </c>
      <c r="HNK27" s="94" t="s">
        <v>142</v>
      </c>
      <c r="HNL27" s="94" t="s">
        <v>142</v>
      </c>
      <c r="HNM27" s="94" t="s">
        <v>142</v>
      </c>
      <c r="HNN27" s="94" t="s">
        <v>142</v>
      </c>
      <c r="HNO27" s="94" t="s">
        <v>142</v>
      </c>
      <c r="HNP27" s="94" t="s">
        <v>142</v>
      </c>
      <c r="HNQ27" s="94" t="s">
        <v>142</v>
      </c>
      <c r="HNR27" s="94" t="s">
        <v>142</v>
      </c>
      <c r="HNS27" s="94" t="s">
        <v>142</v>
      </c>
      <c r="HNT27" s="94" t="s">
        <v>142</v>
      </c>
      <c r="HNU27" s="94" t="s">
        <v>142</v>
      </c>
      <c r="HNV27" s="94" t="s">
        <v>142</v>
      </c>
      <c r="HNW27" s="94" t="s">
        <v>142</v>
      </c>
      <c r="HNX27" s="94" t="s">
        <v>142</v>
      </c>
      <c r="HNY27" s="94" t="s">
        <v>142</v>
      </c>
      <c r="HNZ27" s="94" t="s">
        <v>142</v>
      </c>
      <c r="HOA27" s="94" t="s">
        <v>142</v>
      </c>
      <c r="HOB27" s="94" t="s">
        <v>142</v>
      </c>
      <c r="HOC27" s="94" t="s">
        <v>142</v>
      </c>
      <c r="HOD27" s="94" t="s">
        <v>142</v>
      </c>
      <c r="HOE27" s="94" t="s">
        <v>142</v>
      </c>
      <c r="HOF27" s="94" t="s">
        <v>142</v>
      </c>
      <c r="HOG27" s="94" t="s">
        <v>142</v>
      </c>
      <c r="HOH27" s="94" t="s">
        <v>142</v>
      </c>
      <c r="HOI27" s="94" t="s">
        <v>142</v>
      </c>
      <c r="HOJ27" s="94" t="s">
        <v>142</v>
      </c>
      <c r="HOK27" s="94" t="s">
        <v>142</v>
      </c>
      <c r="HOL27" s="94" t="s">
        <v>142</v>
      </c>
      <c r="HOM27" s="94" t="s">
        <v>142</v>
      </c>
      <c r="HON27" s="94" t="s">
        <v>142</v>
      </c>
      <c r="HOO27" s="94" t="s">
        <v>142</v>
      </c>
      <c r="HOP27" s="94" t="s">
        <v>142</v>
      </c>
      <c r="HOQ27" s="94" t="s">
        <v>142</v>
      </c>
      <c r="HOR27" s="94" t="s">
        <v>142</v>
      </c>
      <c r="HOS27" s="94" t="s">
        <v>142</v>
      </c>
      <c r="HOT27" s="94" t="s">
        <v>142</v>
      </c>
      <c r="HOU27" s="94" t="s">
        <v>142</v>
      </c>
      <c r="HOV27" s="94" t="s">
        <v>142</v>
      </c>
      <c r="HOW27" s="94" t="s">
        <v>142</v>
      </c>
      <c r="HOX27" s="94" t="s">
        <v>142</v>
      </c>
      <c r="HOY27" s="94" t="s">
        <v>142</v>
      </c>
      <c r="HOZ27" s="94" t="s">
        <v>142</v>
      </c>
      <c r="HPA27" s="94" t="s">
        <v>142</v>
      </c>
      <c r="HPB27" s="94" t="s">
        <v>142</v>
      </c>
      <c r="HPC27" s="94" t="s">
        <v>142</v>
      </c>
      <c r="HPD27" s="94" t="s">
        <v>142</v>
      </c>
      <c r="HPE27" s="94" t="s">
        <v>142</v>
      </c>
      <c r="HPF27" s="94" t="s">
        <v>142</v>
      </c>
      <c r="HPG27" s="94" t="s">
        <v>142</v>
      </c>
      <c r="HPH27" s="94" t="s">
        <v>142</v>
      </c>
      <c r="HPI27" s="94" t="s">
        <v>142</v>
      </c>
      <c r="HPJ27" s="94" t="s">
        <v>142</v>
      </c>
      <c r="HPK27" s="94" t="s">
        <v>142</v>
      </c>
      <c r="HPL27" s="94" t="s">
        <v>142</v>
      </c>
      <c r="HPM27" s="94" t="s">
        <v>142</v>
      </c>
      <c r="HPN27" s="94" t="s">
        <v>142</v>
      </c>
      <c r="HPO27" s="94" t="s">
        <v>142</v>
      </c>
      <c r="HPP27" s="94" t="s">
        <v>142</v>
      </c>
      <c r="HPQ27" s="94" t="s">
        <v>142</v>
      </c>
      <c r="HPR27" s="94" t="s">
        <v>142</v>
      </c>
      <c r="HPS27" s="94" t="s">
        <v>142</v>
      </c>
      <c r="HPT27" s="94" t="s">
        <v>142</v>
      </c>
      <c r="HPU27" s="94" t="s">
        <v>142</v>
      </c>
      <c r="HPV27" s="94" t="s">
        <v>142</v>
      </c>
      <c r="HPW27" s="94" t="s">
        <v>142</v>
      </c>
      <c r="HPX27" s="94" t="s">
        <v>142</v>
      </c>
      <c r="HPY27" s="94" t="s">
        <v>142</v>
      </c>
      <c r="HPZ27" s="94" t="s">
        <v>142</v>
      </c>
      <c r="HQA27" s="94" t="s">
        <v>142</v>
      </c>
      <c r="HQB27" s="94" t="s">
        <v>142</v>
      </c>
      <c r="HQC27" s="94" t="s">
        <v>142</v>
      </c>
      <c r="HQD27" s="94" t="s">
        <v>142</v>
      </c>
      <c r="HQE27" s="94" t="s">
        <v>142</v>
      </c>
      <c r="HQF27" s="94" t="s">
        <v>142</v>
      </c>
      <c r="HQG27" s="94" t="s">
        <v>142</v>
      </c>
      <c r="HQH27" s="94" t="s">
        <v>142</v>
      </c>
      <c r="HQI27" s="94" t="s">
        <v>142</v>
      </c>
      <c r="HQJ27" s="94" t="s">
        <v>142</v>
      </c>
      <c r="HQK27" s="94" t="s">
        <v>142</v>
      </c>
      <c r="HQL27" s="94" t="s">
        <v>142</v>
      </c>
      <c r="HQM27" s="94" t="s">
        <v>142</v>
      </c>
      <c r="HQN27" s="94" t="s">
        <v>142</v>
      </c>
      <c r="HQO27" s="94" t="s">
        <v>142</v>
      </c>
      <c r="HQP27" s="94" t="s">
        <v>142</v>
      </c>
      <c r="HQQ27" s="94" t="s">
        <v>142</v>
      </c>
      <c r="HQR27" s="94" t="s">
        <v>142</v>
      </c>
      <c r="HQS27" s="94" t="s">
        <v>142</v>
      </c>
      <c r="HQT27" s="94" t="s">
        <v>142</v>
      </c>
      <c r="HQU27" s="94" t="s">
        <v>142</v>
      </c>
      <c r="HQV27" s="94" t="s">
        <v>142</v>
      </c>
      <c r="HQW27" s="94" t="s">
        <v>142</v>
      </c>
      <c r="HQX27" s="94" t="s">
        <v>142</v>
      </c>
      <c r="HQY27" s="94" t="s">
        <v>142</v>
      </c>
      <c r="HQZ27" s="94" t="s">
        <v>142</v>
      </c>
      <c r="HRA27" s="94" t="s">
        <v>142</v>
      </c>
      <c r="HRB27" s="94" t="s">
        <v>142</v>
      </c>
      <c r="HRC27" s="94" t="s">
        <v>142</v>
      </c>
      <c r="HRD27" s="94" t="s">
        <v>142</v>
      </c>
      <c r="HRE27" s="94" t="s">
        <v>142</v>
      </c>
      <c r="HRF27" s="94" t="s">
        <v>142</v>
      </c>
      <c r="HRG27" s="94" t="s">
        <v>142</v>
      </c>
      <c r="HRH27" s="94" t="s">
        <v>142</v>
      </c>
      <c r="HRI27" s="94" t="s">
        <v>142</v>
      </c>
      <c r="HRJ27" s="94" t="s">
        <v>142</v>
      </c>
      <c r="HRK27" s="94" t="s">
        <v>142</v>
      </c>
      <c r="HRL27" s="94" t="s">
        <v>142</v>
      </c>
      <c r="HRM27" s="94" t="s">
        <v>142</v>
      </c>
      <c r="HRN27" s="94" t="s">
        <v>142</v>
      </c>
      <c r="HRO27" s="94" t="s">
        <v>142</v>
      </c>
      <c r="HRP27" s="94" t="s">
        <v>142</v>
      </c>
      <c r="HRQ27" s="94" t="s">
        <v>142</v>
      </c>
      <c r="HRR27" s="94" t="s">
        <v>142</v>
      </c>
      <c r="HRS27" s="94" t="s">
        <v>142</v>
      </c>
      <c r="HRT27" s="94" t="s">
        <v>142</v>
      </c>
      <c r="HRU27" s="94" t="s">
        <v>142</v>
      </c>
      <c r="HRV27" s="94" t="s">
        <v>142</v>
      </c>
      <c r="HRW27" s="94" t="s">
        <v>142</v>
      </c>
      <c r="HRX27" s="94" t="s">
        <v>142</v>
      </c>
      <c r="HRY27" s="94" t="s">
        <v>142</v>
      </c>
      <c r="HRZ27" s="94" t="s">
        <v>142</v>
      </c>
      <c r="HSA27" s="94" t="s">
        <v>142</v>
      </c>
      <c r="HSB27" s="94" t="s">
        <v>142</v>
      </c>
      <c r="HSC27" s="94" t="s">
        <v>142</v>
      </c>
      <c r="HSD27" s="94" t="s">
        <v>142</v>
      </c>
      <c r="HSE27" s="94" t="s">
        <v>142</v>
      </c>
      <c r="HSF27" s="94" t="s">
        <v>142</v>
      </c>
      <c r="HSG27" s="94" t="s">
        <v>142</v>
      </c>
      <c r="HSH27" s="94" t="s">
        <v>142</v>
      </c>
      <c r="HSI27" s="94" t="s">
        <v>142</v>
      </c>
      <c r="HSJ27" s="94" t="s">
        <v>142</v>
      </c>
      <c r="HSK27" s="94" t="s">
        <v>142</v>
      </c>
      <c r="HSL27" s="94" t="s">
        <v>142</v>
      </c>
      <c r="HSM27" s="94" t="s">
        <v>142</v>
      </c>
      <c r="HSN27" s="94" t="s">
        <v>142</v>
      </c>
      <c r="HSO27" s="94" t="s">
        <v>142</v>
      </c>
      <c r="HSP27" s="94" t="s">
        <v>142</v>
      </c>
      <c r="HSQ27" s="94" t="s">
        <v>142</v>
      </c>
      <c r="HSR27" s="94" t="s">
        <v>142</v>
      </c>
      <c r="HSS27" s="94" t="s">
        <v>142</v>
      </c>
      <c r="HST27" s="94" t="s">
        <v>142</v>
      </c>
      <c r="HSU27" s="94" t="s">
        <v>142</v>
      </c>
      <c r="HSV27" s="94" t="s">
        <v>142</v>
      </c>
      <c r="HSW27" s="94" t="s">
        <v>142</v>
      </c>
      <c r="HSX27" s="94" t="s">
        <v>142</v>
      </c>
      <c r="HSY27" s="94" t="s">
        <v>142</v>
      </c>
      <c r="HSZ27" s="94" t="s">
        <v>142</v>
      </c>
      <c r="HTA27" s="94" t="s">
        <v>142</v>
      </c>
      <c r="HTB27" s="94" t="s">
        <v>142</v>
      </c>
      <c r="HTC27" s="94" t="s">
        <v>142</v>
      </c>
      <c r="HTD27" s="94" t="s">
        <v>142</v>
      </c>
      <c r="HTE27" s="94" t="s">
        <v>142</v>
      </c>
      <c r="HTF27" s="94" t="s">
        <v>142</v>
      </c>
      <c r="HTG27" s="94" t="s">
        <v>142</v>
      </c>
      <c r="HTH27" s="94" t="s">
        <v>142</v>
      </c>
      <c r="HTI27" s="94" t="s">
        <v>142</v>
      </c>
      <c r="HTJ27" s="94" t="s">
        <v>142</v>
      </c>
      <c r="HTK27" s="94" t="s">
        <v>142</v>
      </c>
      <c r="HTL27" s="94" t="s">
        <v>142</v>
      </c>
      <c r="HTM27" s="94" t="s">
        <v>142</v>
      </c>
      <c r="HTN27" s="94" t="s">
        <v>142</v>
      </c>
      <c r="HTO27" s="94" t="s">
        <v>142</v>
      </c>
      <c r="HTP27" s="94" t="s">
        <v>142</v>
      </c>
      <c r="HTQ27" s="94" t="s">
        <v>142</v>
      </c>
      <c r="HTR27" s="94" t="s">
        <v>142</v>
      </c>
      <c r="HTS27" s="94" t="s">
        <v>142</v>
      </c>
      <c r="HTT27" s="94" t="s">
        <v>142</v>
      </c>
      <c r="HTU27" s="94" t="s">
        <v>142</v>
      </c>
      <c r="HTV27" s="94" t="s">
        <v>142</v>
      </c>
      <c r="HTW27" s="94" t="s">
        <v>142</v>
      </c>
      <c r="HTX27" s="94" t="s">
        <v>142</v>
      </c>
      <c r="HTY27" s="94" t="s">
        <v>142</v>
      </c>
      <c r="HTZ27" s="94" t="s">
        <v>142</v>
      </c>
      <c r="HUA27" s="94" t="s">
        <v>142</v>
      </c>
      <c r="HUB27" s="94" t="s">
        <v>142</v>
      </c>
      <c r="HUC27" s="94" t="s">
        <v>142</v>
      </c>
      <c r="HUD27" s="94" t="s">
        <v>142</v>
      </c>
      <c r="HUE27" s="94" t="s">
        <v>142</v>
      </c>
      <c r="HUF27" s="94" t="s">
        <v>142</v>
      </c>
      <c r="HUG27" s="94" t="s">
        <v>142</v>
      </c>
      <c r="HUH27" s="94" t="s">
        <v>142</v>
      </c>
      <c r="HUI27" s="94" t="s">
        <v>142</v>
      </c>
      <c r="HUJ27" s="94" t="s">
        <v>142</v>
      </c>
      <c r="HUK27" s="94" t="s">
        <v>142</v>
      </c>
      <c r="HUL27" s="94" t="s">
        <v>142</v>
      </c>
      <c r="HUM27" s="94" t="s">
        <v>142</v>
      </c>
      <c r="HUN27" s="94" t="s">
        <v>142</v>
      </c>
      <c r="HUO27" s="94" t="s">
        <v>142</v>
      </c>
      <c r="HUP27" s="94" t="s">
        <v>142</v>
      </c>
      <c r="HUQ27" s="94" t="s">
        <v>142</v>
      </c>
      <c r="HUR27" s="94" t="s">
        <v>142</v>
      </c>
      <c r="HUS27" s="94" t="s">
        <v>142</v>
      </c>
      <c r="HUT27" s="94" t="s">
        <v>142</v>
      </c>
      <c r="HUU27" s="94" t="s">
        <v>142</v>
      </c>
      <c r="HUV27" s="94" t="s">
        <v>142</v>
      </c>
      <c r="HUW27" s="94" t="s">
        <v>142</v>
      </c>
      <c r="HUX27" s="94" t="s">
        <v>142</v>
      </c>
      <c r="HUY27" s="94" t="s">
        <v>142</v>
      </c>
      <c r="HUZ27" s="94" t="s">
        <v>142</v>
      </c>
      <c r="HVA27" s="94" t="s">
        <v>142</v>
      </c>
      <c r="HVB27" s="94" t="s">
        <v>142</v>
      </c>
      <c r="HVC27" s="94" t="s">
        <v>142</v>
      </c>
      <c r="HVD27" s="94" t="s">
        <v>142</v>
      </c>
      <c r="HVE27" s="94" t="s">
        <v>142</v>
      </c>
      <c r="HVF27" s="94" t="s">
        <v>142</v>
      </c>
      <c r="HVG27" s="94" t="s">
        <v>142</v>
      </c>
      <c r="HVH27" s="94" t="s">
        <v>142</v>
      </c>
      <c r="HVI27" s="94" t="s">
        <v>142</v>
      </c>
      <c r="HVJ27" s="94" t="s">
        <v>142</v>
      </c>
      <c r="HVK27" s="94" t="s">
        <v>142</v>
      </c>
      <c r="HVL27" s="94" t="s">
        <v>142</v>
      </c>
      <c r="HVM27" s="94" t="s">
        <v>142</v>
      </c>
      <c r="HVN27" s="94" t="s">
        <v>142</v>
      </c>
      <c r="HVO27" s="94" t="s">
        <v>142</v>
      </c>
      <c r="HVP27" s="94" t="s">
        <v>142</v>
      </c>
      <c r="HVQ27" s="94" t="s">
        <v>142</v>
      </c>
      <c r="HVR27" s="94" t="s">
        <v>142</v>
      </c>
      <c r="HVS27" s="94" t="s">
        <v>142</v>
      </c>
      <c r="HVT27" s="94" t="s">
        <v>142</v>
      </c>
      <c r="HVU27" s="94" t="s">
        <v>142</v>
      </c>
      <c r="HVV27" s="94" t="s">
        <v>142</v>
      </c>
      <c r="HVW27" s="94" t="s">
        <v>142</v>
      </c>
      <c r="HVX27" s="94" t="s">
        <v>142</v>
      </c>
      <c r="HVY27" s="94" t="s">
        <v>142</v>
      </c>
      <c r="HVZ27" s="94" t="s">
        <v>142</v>
      </c>
      <c r="HWA27" s="94" t="s">
        <v>142</v>
      </c>
      <c r="HWB27" s="94" t="s">
        <v>142</v>
      </c>
      <c r="HWC27" s="94" t="s">
        <v>142</v>
      </c>
      <c r="HWD27" s="94" t="s">
        <v>142</v>
      </c>
      <c r="HWE27" s="94" t="s">
        <v>142</v>
      </c>
      <c r="HWF27" s="94" t="s">
        <v>142</v>
      </c>
      <c r="HWG27" s="94" t="s">
        <v>142</v>
      </c>
      <c r="HWH27" s="94" t="s">
        <v>142</v>
      </c>
      <c r="HWI27" s="94" t="s">
        <v>142</v>
      </c>
      <c r="HWJ27" s="94" t="s">
        <v>142</v>
      </c>
      <c r="HWK27" s="94" t="s">
        <v>142</v>
      </c>
      <c r="HWL27" s="94" t="s">
        <v>142</v>
      </c>
      <c r="HWM27" s="94" t="s">
        <v>142</v>
      </c>
      <c r="HWN27" s="94" t="s">
        <v>142</v>
      </c>
      <c r="HWO27" s="94" t="s">
        <v>142</v>
      </c>
      <c r="HWP27" s="94" t="s">
        <v>142</v>
      </c>
      <c r="HWQ27" s="94" t="s">
        <v>142</v>
      </c>
      <c r="HWR27" s="94" t="s">
        <v>142</v>
      </c>
      <c r="HWS27" s="94" t="s">
        <v>142</v>
      </c>
      <c r="HWT27" s="94" t="s">
        <v>142</v>
      </c>
      <c r="HWU27" s="94" t="s">
        <v>142</v>
      </c>
      <c r="HWV27" s="94" t="s">
        <v>142</v>
      </c>
      <c r="HWW27" s="94" t="s">
        <v>142</v>
      </c>
      <c r="HWX27" s="94" t="s">
        <v>142</v>
      </c>
      <c r="HWY27" s="94" t="s">
        <v>142</v>
      </c>
      <c r="HWZ27" s="94" t="s">
        <v>142</v>
      </c>
      <c r="HXA27" s="94" t="s">
        <v>142</v>
      </c>
      <c r="HXB27" s="94" t="s">
        <v>142</v>
      </c>
      <c r="HXC27" s="94" t="s">
        <v>142</v>
      </c>
      <c r="HXD27" s="94" t="s">
        <v>142</v>
      </c>
      <c r="HXE27" s="94" t="s">
        <v>142</v>
      </c>
      <c r="HXF27" s="94" t="s">
        <v>142</v>
      </c>
      <c r="HXG27" s="94" t="s">
        <v>142</v>
      </c>
      <c r="HXH27" s="94" t="s">
        <v>142</v>
      </c>
      <c r="HXI27" s="94" t="s">
        <v>142</v>
      </c>
      <c r="HXJ27" s="94" t="s">
        <v>142</v>
      </c>
      <c r="HXK27" s="94" t="s">
        <v>142</v>
      </c>
      <c r="HXL27" s="94" t="s">
        <v>142</v>
      </c>
      <c r="HXM27" s="94" t="s">
        <v>142</v>
      </c>
      <c r="HXN27" s="94" t="s">
        <v>142</v>
      </c>
      <c r="HXO27" s="94" t="s">
        <v>142</v>
      </c>
      <c r="HXP27" s="94" t="s">
        <v>142</v>
      </c>
      <c r="HXQ27" s="94" t="s">
        <v>142</v>
      </c>
      <c r="HXR27" s="94" t="s">
        <v>142</v>
      </c>
      <c r="HXS27" s="94" t="s">
        <v>142</v>
      </c>
      <c r="HXT27" s="94" t="s">
        <v>142</v>
      </c>
      <c r="HXU27" s="94" t="s">
        <v>142</v>
      </c>
      <c r="HXV27" s="94" t="s">
        <v>142</v>
      </c>
      <c r="HXW27" s="94" t="s">
        <v>142</v>
      </c>
      <c r="HXX27" s="94" t="s">
        <v>142</v>
      </c>
      <c r="HXY27" s="94" t="s">
        <v>142</v>
      </c>
      <c r="HXZ27" s="94" t="s">
        <v>142</v>
      </c>
      <c r="HYA27" s="94" t="s">
        <v>142</v>
      </c>
      <c r="HYB27" s="94" t="s">
        <v>142</v>
      </c>
      <c r="HYC27" s="94" t="s">
        <v>142</v>
      </c>
      <c r="HYD27" s="94" t="s">
        <v>142</v>
      </c>
      <c r="HYE27" s="94" t="s">
        <v>142</v>
      </c>
      <c r="HYF27" s="94" t="s">
        <v>142</v>
      </c>
      <c r="HYG27" s="94" t="s">
        <v>142</v>
      </c>
      <c r="HYH27" s="94" t="s">
        <v>142</v>
      </c>
      <c r="HYI27" s="94" t="s">
        <v>142</v>
      </c>
      <c r="HYJ27" s="94" t="s">
        <v>142</v>
      </c>
      <c r="HYK27" s="94" t="s">
        <v>142</v>
      </c>
      <c r="HYL27" s="94" t="s">
        <v>142</v>
      </c>
      <c r="HYM27" s="94" t="s">
        <v>142</v>
      </c>
      <c r="HYN27" s="94" t="s">
        <v>142</v>
      </c>
      <c r="HYO27" s="94" t="s">
        <v>142</v>
      </c>
      <c r="HYP27" s="94" t="s">
        <v>142</v>
      </c>
      <c r="HYQ27" s="94" t="s">
        <v>142</v>
      </c>
      <c r="HYR27" s="94" t="s">
        <v>142</v>
      </c>
      <c r="HYS27" s="94" t="s">
        <v>142</v>
      </c>
      <c r="HYT27" s="94" t="s">
        <v>142</v>
      </c>
      <c r="HYU27" s="94" t="s">
        <v>142</v>
      </c>
      <c r="HYV27" s="94" t="s">
        <v>142</v>
      </c>
      <c r="HYW27" s="94" t="s">
        <v>142</v>
      </c>
      <c r="HYX27" s="94" t="s">
        <v>142</v>
      </c>
      <c r="HYY27" s="94" t="s">
        <v>142</v>
      </c>
      <c r="HYZ27" s="94" t="s">
        <v>142</v>
      </c>
      <c r="HZA27" s="94" t="s">
        <v>142</v>
      </c>
      <c r="HZB27" s="94" t="s">
        <v>142</v>
      </c>
      <c r="HZC27" s="94" t="s">
        <v>142</v>
      </c>
      <c r="HZD27" s="94" t="s">
        <v>142</v>
      </c>
      <c r="HZE27" s="94" t="s">
        <v>142</v>
      </c>
      <c r="HZF27" s="94" t="s">
        <v>142</v>
      </c>
      <c r="HZG27" s="94" t="s">
        <v>142</v>
      </c>
      <c r="HZH27" s="94" t="s">
        <v>142</v>
      </c>
      <c r="HZI27" s="94" t="s">
        <v>142</v>
      </c>
      <c r="HZJ27" s="94" t="s">
        <v>142</v>
      </c>
      <c r="HZK27" s="94" t="s">
        <v>142</v>
      </c>
      <c r="HZL27" s="94" t="s">
        <v>142</v>
      </c>
      <c r="HZM27" s="94" t="s">
        <v>142</v>
      </c>
      <c r="HZN27" s="94" t="s">
        <v>142</v>
      </c>
      <c r="HZO27" s="94" t="s">
        <v>142</v>
      </c>
      <c r="HZP27" s="94" t="s">
        <v>142</v>
      </c>
      <c r="HZQ27" s="94" t="s">
        <v>142</v>
      </c>
      <c r="HZR27" s="94" t="s">
        <v>142</v>
      </c>
      <c r="HZS27" s="94" t="s">
        <v>142</v>
      </c>
      <c r="HZT27" s="94" t="s">
        <v>142</v>
      </c>
      <c r="HZU27" s="94" t="s">
        <v>142</v>
      </c>
      <c r="HZV27" s="94" t="s">
        <v>142</v>
      </c>
      <c r="HZW27" s="94" t="s">
        <v>142</v>
      </c>
      <c r="HZX27" s="94" t="s">
        <v>142</v>
      </c>
      <c r="HZY27" s="94" t="s">
        <v>142</v>
      </c>
      <c r="HZZ27" s="94" t="s">
        <v>142</v>
      </c>
      <c r="IAA27" s="94" t="s">
        <v>142</v>
      </c>
      <c r="IAB27" s="94" t="s">
        <v>142</v>
      </c>
      <c r="IAC27" s="94" t="s">
        <v>142</v>
      </c>
      <c r="IAD27" s="94" t="s">
        <v>142</v>
      </c>
      <c r="IAE27" s="94" t="s">
        <v>142</v>
      </c>
      <c r="IAF27" s="94" t="s">
        <v>142</v>
      </c>
      <c r="IAG27" s="94" t="s">
        <v>142</v>
      </c>
      <c r="IAH27" s="94" t="s">
        <v>142</v>
      </c>
      <c r="IAI27" s="94" t="s">
        <v>142</v>
      </c>
      <c r="IAJ27" s="94" t="s">
        <v>142</v>
      </c>
      <c r="IAK27" s="94" t="s">
        <v>142</v>
      </c>
      <c r="IAL27" s="94" t="s">
        <v>142</v>
      </c>
      <c r="IAM27" s="94" t="s">
        <v>142</v>
      </c>
      <c r="IAN27" s="94" t="s">
        <v>142</v>
      </c>
      <c r="IAO27" s="94" t="s">
        <v>142</v>
      </c>
      <c r="IAP27" s="94" t="s">
        <v>142</v>
      </c>
      <c r="IAQ27" s="94" t="s">
        <v>142</v>
      </c>
      <c r="IAR27" s="94" t="s">
        <v>142</v>
      </c>
      <c r="IAS27" s="94" t="s">
        <v>142</v>
      </c>
      <c r="IAT27" s="94" t="s">
        <v>142</v>
      </c>
      <c r="IAU27" s="94" t="s">
        <v>142</v>
      </c>
      <c r="IAV27" s="94" t="s">
        <v>142</v>
      </c>
      <c r="IAW27" s="94" t="s">
        <v>142</v>
      </c>
      <c r="IAX27" s="94" t="s">
        <v>142</v>
      </c>
      <c r="IAY27" s="94" t="s">
        <v>142</v>
      </c>
      <c r="IAZ27" s="94" t="s">
        <v>142</v>
      </c>
      <c r="IBA27" s="94" t="s">
        <v>142</v>
      </c>
      <c r="IBB27" s="94" t="s">
        <v>142</v>
      </c>
      <c r="IBC27" s="94" t="s">
        <v>142</v>
      </c>
      <c r="IBD27" s="94" t="s">
        <v>142</v>
      </c>
      <c r="IBE27" s="94" t="s">
        <v>142</v>
      </c>
      <c r="IBF27" s="94" t="s">
        <v>142</v>
      </c>
      <c r="IBG27" s="94" t="s">
        <v>142</v>
      </c>
      <c r="IBH27" s="94" t="s">
        <v>142</v>
      </c>
      <c r="IBI27" s="94" t="s">
        <v>142</v>
      </c>
      <c r="IBJ27" s="94" t="s">
        <v>142</v>
      </c>
      <c r="IBK27" s="94" t="s">
        <v>142</v>
      </c>
      <c r="IBL27" s="94" t="s">
        <v>142</v>
      </c>
      <c r="IBM27" s="94" t="s">
        <v>142</v>
      </c>
      <c r="IBN27" s="94" t="s">
        <v>142</v>
      </c>
      <c r="IBO27" s="94" t="s">
        <v>142</v>
      </c>
      <c r="IBP27" s="94" t="s">
        <v>142</v>
      </c>
      <c r="IBQ27" s="94" t="s">
        <v>142</v>
      </c>
      <c r="IBR27" s="94" t="s">
        <v>142</v>
      </c>
      <c r="IBS27" s="94" t="s">
        <v>142</v>
      </c>
      <c r="IBT27" s="94" t="s">
        <v>142</v>
      </c>
      <c r="IBU27" s="94" t="s">
        <v>142</v>
      </c>
      <c r="IBV27" s="94" t="s">
        <v>142</v>
      </c>
      <c r="IBW27" s="94" t="s">
        <v>142</v>
      </c>
      <c r="IBX27" s="94" t="s">
        <v>142</v>
      </c>
      <c r="IBY27" s="94" t="s">
        <v>142</v>
      </c>
      <c r="IBZ27" s="94" t="s">
        <v>142</v>
      </c>
      <c r="ICA27" s="94" t="s">
        <v>142</v>
      </c>
      <c r="ICB27" s="94" t="s">
        <v>142</v>
      </c>
      <c r="ICC27" s="94" t="s">
        <v>142</v>
      </c>
      <c r="ICD27" s="94" t="s">
        <v>142</v>
      </c>
      <c r="ICE27" s="94" t="s">
        <v>142</v>
      </c>
      <c r="ICF27" s="94" t="s">
        <v>142</v>
      </c>
      <c r="ICG27" s="94" t="s">
        <v>142</v>
      </c>
      <c r="ICH27" s="94" t="s">
        <v>142</v>
      </c>
      <c r="ICI27" s="94" t="s">
        <v>142</v>
      </c>
      <c r="ICJ27" s="94" t="s">
        <v>142</v>
      </c>
      <c r="ICK27" s="94" t="s">
        <v>142</v>
      </c>
      <c r="ICL27" s="94" t="s">
        <v>142</v>
      </c>
      <c r="ICM27" s="94" t="s">
        <v>142</v>
      </c>
      <c r="ICN27" s="94" t="s">
        <v>142</v>
      </c>
      <c r="ICO27" s="94" t="s">
        <v>142</v>
      </c>
      <c r="ICP27" s="94" t="s">
        <v>142</v>
      </c>
      <c r="ICQ27" s="94" t="s">
        <v>142</v>
      </c>
      <c r="ICR27" s="94" t="s">
        <v>142</v>
      </c>
      <c r="ICS27" s="94" t="s">
        <v>142</v>
      </c>
      <c r="ICT27" s="94" t="s">
        <v>142</v>
      </c>
      <c r="ICU27" s="94" t="s">
        <v>142</v>
      </c>
      <c r="ICV27" s="94" t="s">
        <v>142</v>
      </c>
      <c r="ICW27" s="94" t="s">
        <v>142</v>
      </c>
      <c r="ICX27" s="94" t="s">
        <v>142</v>
      </c>
      <c r="ICY27" s="94" t="s">
        <v>142</v>
      </c>
      <c r="ICZ27" s="94" t="s">
        <v>142</v>
      </c>
      <c r="IDA27" s="94" t="s">
        <v>142</v>
      </c>
      <c r="IDB27" s="94" t="s">
        <v>142</v>
      </c>
      <c r="IDC27" s="94" t="s">
        <v>142</v>
      </c>
      <c r="IDD27" s="94" t="s">
        <v>142</v>
      </c>
      <c r="IDE27" s="94" t="s">
        <v>142</v>
      </c>
      <c r="IDF27" s="94" t="s">
        <v>142</v>
      </c>
      <c r="IDG27" s="94" t="s">
        <v>142</v>
      </c>
      <c r="IDH27" s="94" t="s">
        <v>142</v>
      </c>
      <c r="IDI27" s="94" t="s">
        <v>142</v>
      </c>
      <c r="IDJ27" s="94" t="s">
        <v>142</v>
      </c>
      <c r="IDK27" s="94" t="s">
        <v>142</v>
      </c>
      <c r="IDL27" s="94" t="s">
        <v>142</v>
      </c>
      <c r="IDM27" s="94" t="s">
        <v>142</v>
      </c>
      <c r="IDN27" s="94" t="s">
        <v>142</v>
      </c>
      <c r="IDO27" s="94" t="s">
        <v>142</v>
      </c>
      <c r="IDP27" s="94" t="s">
        <v>142</v>
      </c>
      <c r="IDQ27" s="94" t="s">
        <v>142</v>
      </c>
      <c r="IDR27" s="94" t="s">
        <v>142</v>
      </c>
      <c r="IDS27" s="94" t="s">
        <v>142</v>
      </c>
      <c r="IDT27" s="94" t="s">
        <v>142</v>
      </c>
      <c r="IDU27" s="94" t="s">
        <v>142</v>
      </c>
      <c r="IDV27" s="94" t="s">
        <v>142</v>
      </c>
      <c r="IDW27" s="94" t="s">
        <v>142</v>
      </c>
      <c r="IDX27" s="94" t="s">
        <v>142</v>
      </c>
      <c r="IDY27" s="94" t="s">
        <v>142</v>
      </c>
      <c r="IDZ27" s="94" t="s">
        <v>142</v>
      </c>
      <c r="IEA27" s="94" t="s">
        <v>142</v>
      </c>
      <c r="IEB27" s="94" t="s">
        <v>142</v>
      </c>
      <c r="IEC27" s="94" t="s">
        <v>142</v>
      </c>
      <c r="IED27" s="94" t="s">
        <v>142</v>
      </c>
      <c r="IEE27" s="94" t="s">
        <v>142</v>
      </c>
      <c r="IEF27" s="94" t="s">
        <v>142</v>
      </c>
      <c r="IEG27" s="94" t="s">
        <v>142</v>
      </c>
      <c r="IEH27" s="94" t="s">
        <v>142</v>
      </c>
      <c r="IEI27" s="94" t="s">
        <v>142</v>
      </c>
      <c r="IEJ27" s="94" t="s">
        <v>142</v>
      </c>
      <c r="IEK27" s="94" t="s">
        <v>142</v>
      </c>
      <c r="IEL27" s="94" t="s">
        <v>142</v>
      </c>
      <c r="IEM27" s="94" t="s">
        <v>142</v>
      </c>
      <c r="IEN27" s="94" t="s">
        <v>142</v>
      </c>
      <c r="IEO27" s="94" t="s">
        <v>142</v>
      </c>
      <c r="IEP27" s="94" t="s">
        <v>142</v>
      </c>
      <c r="IEQ27" s="94" t="s">
        <v>142</v>
      </c>
      <c r="IER27" s="94" t="s">
        <v>142</v>
      </c>
      <c r="IES27" s="94" t="s">
        <v>142</v>
      </c>
      <c r="IET27" s="94" t="s">
        <v>142</v>
      </c>
      <c r="IEU27" s="94" t="s">
        <v>142</v>
      </c>
      <c r="IEV27" s="94" t="s">
        <v>142</v>
      </c>
      <c r="IEW27" s="94" t="s">
        <v>142</v>
      </c>
      <c r="IEX27" s="94" t="s">
        <v>142</v>
      </c>
      <c r="IEY27" s="94" t="s">
        <v>142</v>
      </c>
      <c r="IEZ27" s="94" t="s">
        <v>142</v>
      </c>
      <c r="IFA27" s="94" t="s">
        <v>142</v>
      </c>
      <c r="IFB27" s="94" t="s">
        <v>142</v>
      </c>
      <c r="IFC27" s="94" t="s">
        <v>142</v>
      </c>
      <c r="IFD27" s="94" t="s">
        <v>142</v>
      </c>
      <c r="IFE27" s="94" t="s">
        <v>142</v>
      </c>
      <c r="IFF27" s="94" t="s">
        <v>142</v>
      </c>
      <c r="IFG27" s="94" t="s">
        <v>142</v>
      </c>
      <c r="IFH27" s="94" t="s">
        <v>142</v>
      </c>
      <c r="IFI27" s="94" t="s">
        <v>142</v>
      </c>
      <c r="IFJ27" s="94" t="s">
        <v>142</v>
      </c>
      <c r="IFK27" s="94" t="s">
        <v>142</v>
      </c>
      <c r="IFL27" s="94" t="s">
        <v>142</v>
      </c>
      <c r="IFM27" s="94" t="s">
        <v>142</v>
      </c>
      <c r="IFN27" s="94" t="s">
        <v>142</v>
      </c>
      <c r="IFO27" s="94" t="s">
        <v>142</v>
      </c>
      <c r="IFP27" s="94" t="s">
        <v>142</v>
      </c>
      <c r="IFQ27" s="94" t="s">
        <v>142</v>
      </c>
      <c r="IFR27" s="94" t="s">
        <v>142</v>
      </c>
      <c r="IFS27" s="94" t="s">
        <v>142</v>
      </c>
      <c r="IFT27" s="94" t="s">
        <v>142</v>
      </c>
      <c r="IFU27" s="94" t="s">
        <v>142</v>
      </c>
      <c r="IFV27" s="94" t="s">
        <v>142</v>
      </c>
      <c r="IFW27" s="94" t="s">
        <v>142</v>
      </c>
      <c r="IFX27" s="94" t="s">
        <v>142</v>
      </c>
      <c r="IFY27" s="94" t="s">
        <v>142</v>
      </c>
      <c r="IFZ27" s="94" t="s">
        <v>142</v>
      </c>
      <c r="IGA27" s="94" t="s">
        <v>142</v>
      </c>
      <c r="IGB27" s="94" t="s">
        <v>142</v>
      </c>
      <c r="IGC27" s="94" t="s">
        <v>142</v>
      </c>
      <c r="IGD27" s="94" t="s">
        <v>142</v>
      </c>
      <c r="IGE27" s="94" t="s">
        <v>142</v>
      </c>
      <c r="IGF27" s="94" t="s">
        <v>142</v>
      </c>
      <c r="IGG27" s="94" t="s">
        <v>142</v>
      </c>
      <c r="IGH27" s="94" t="s">
        <v>142</v>
      </c>
      <c r="IGI27" s="94" t="s">
        <v>142</v>
      </c>
      <c r="IGJ27" s="94" t="s">
        <v>142</v>
      </c>
      <c r="IGK27" s="94" t="s">
        <v>142</v>
      </c>
      <c r="IGL27" s="94" t="s">
        <v>142</v>
      </c>
      <c r="IGM27" s="94" t="s">
        <v>142</v>
      </c>
      <c r="IGN27" s="94" t="s">
        <v>142</v>
      </c>
      <c r="IGO27" s="94" t="s">
        <v>142</v>
      </c>
      <c r="IGP27" s="94" t="s">
        <v>142</v>
      </c>
      <c r="IGQ27" s="94" t="s">
        <v>142</v>
      </c>
      <c r="IGR27" s="94" t="s">
        <v>142</v>
      </c>
      <c r="IGS27" s="94" t="s">
        <v>142</v>
      </c>
      <c r="IGT27" s="94" t="s">
        <v>142</v>
      </c>
      <c r="IGU27" s="94" t="s">
        <v>142</v>
      </c>
      <c r="IGV27" s="94" t="s">
        <v>142</v>
      </c>
      <c r="IGW27" s="94" t="s">
        <v>142</v>
      </c>
      <c r="IGX27" s="94" t="s">
        <v>142</v>
      </c>
      <c r="IGY27" s="94" t="s">
        <v>142</v>
      </c>
      <c r="IGZ27" s="94" t="s">
        <v>142</v>
      </c>
      <c r="IHA27" s="94" t="s">
        <v>142</v>
      </c>
      <c r="IHB27" s="94" t="s">
        <v>142</v>
      </c>
      <c r="IHC27" s="94" t="s">
        <v>142</v>
      </c>
      <c r="IHD27" s="94" t="s">
        <v>142</v>
      </c>
      <c r="IHE27" s="94" t="s">
        <v>142</v>
      </c>
      <c r="IHF27" s="94" t="s">
        <v>142</v>
      </c>
      <c r="IHG27" s="94" t="s">
        <v>142</v>
      </c>
      <c r="IHH27" s="94" t="s">
        <v>142</v>
      </c>
      <c r="IHI27" s="94" t="s">
        <v>142</v>
      </c>
      <c r="IHJ27" s="94" t="s">
        <v>142</v>
      </c>
      <c r="IHK27" s="94" t="s">
        <v>142</v>
      </c>
      <c r="IHL27" s="94" t="s">
        <v>142</v>
      </c>
      <c r="IHM27" s="94" t="s">
        <v>142</v>
      </c>
      <c r="IHN27" s="94" t="s">
        <v>142</v>
      </c>
      <c r="IHO27" s="94" t="s">
        <v>142</v>
      </c>
      <c r="IHP27" s="94" t="s">
        <v>142</v>
      </c>
      <c r="IHQ27" s="94" t="s">
        <v>142</v>
      </c>
      <c r="IHR27" s="94" t="s">
        <v>142</v>
      </c>
      <c r="IHS27" s="94" t="s">
        <v>142</v>
      </c>
      <c r="IHT27" s="94" t="s">
        <v>142</v>
      </c>
      <c r="IHU27" s="94" t="s">
        <v>142</v>
      </c>
      <c r="IHV27" s="94" t="s">
        <v>142</v>
      </c>
      <c r="IHW27" s="94" t="s">
        <v>142</v>
      </c>
      <c r="IHX27" s="94" t="s">
        <v>142</v>
      </c>
      <c r="IHY27" s="94" t="s">
        <v>142</v>
      </c>
      <c r="IHZ27" s="94" t="s">
        <v>142</v>
      </c>
      <c r="IIA27" s="94" t="s">
        <v>142</v>
      </c>
      <c r="IIB27" s="94" t="s">
        <v>142</v>
      </c>
      <c r="IIC27" s="94" t="s">
        <v>142</v>
      </c>
      <c r="IID27" s="94" t="s">
        <v>142</v>
      </c>
      <c r="IIE27" s="94" t="s">
        <v>142</v>
      </c>
      <c r="IIF27" s="94" t="s">
        <v>142</v>
      </c>
      <c r="IIG27" s="94" t="s">
        <v>142</v>
      </c>
      <c r="IIH27" s="94" t="s">
        <v>142</v>
      </c>
      <c r="III27" s="94" t="s">
        <v>142</v>
      </c>
      <c r="IIJ27" s="94" t="s">
        <v>142</v>
      </c>
      <c r="IIK27" s="94" t="s">
        <v>142</v>
      </c>
      <c r="IIL27" s="94" t="s">
        <v>142</v>
      </c>
      <c r="IIM27" s="94" t="s">
        <v>142</v>
      </c>
      <c r="IIN27" s="94" t="s">
        <v>142</v>
      </c>
      <c r="IIO27" s="94" t="s">
        <v>142</v>
      </c>
      <c r="IIP27" s="94" t="s">
        <v>142</v>
      </c>
      <c r="IIQ27" s="94" t="s">
        <v>142</v>
      </c>
      <c r="IIR27" s="94" t="s">
        <v>142</v>
      </c>
      <c r="IIS27" s="94" t="s">
        <v>142</v>
      </c>
      <c r="IIT27" s="94" t="s">
        <v>142</v>
      </c>
      <c r="IIU27" s="94" t="s">
        <v>142</v>
      </c>
      <c r="IIV27" s="94" t="s">
        <v>142</v>
      </c>
      <c r="IIW27" s="94" t="s">
        <v>142</v>
      </c>
      <c r="IIX27" s="94" t="s">
        <v>142</v>
      </c>
      <c r="IIY27" s="94" t="s">
        <v>142</v>
      </c>
      <c r="IIZ27" s="94" t="s">
        <v>142</v>
      </c>
      <c r="IJA27" s="94" t="s">
        <v>142</v>
      </c>
      <c r="IJB27" s="94" t="s">
        <v>142</v>
      </c>
      <c r="IJC27" s="94" t="s">
        <v>142</v>
      </c>
      <c r="IJD27" s="94" t="s">
        <v>142</v>
      </c>
      <c r="IJE27" s="94" t="s">
        <v>142</v>
      </c>
      <c r="IJF27" s="94" t="s">
        <v>142</v>
      </c>
      <c r="IJG27" s="94" t="s">
        <v>142</v>
      </c>
      <c r="IJH27" s="94" t="s">
        <v>142</v>
      </c>
      <c r="IJI27" s="94" t="s">
        <v>142</v>
      </c>
      <c r="IJJ27" s="94" t="s">
        <v>142</v>
      </c>
      <c r="IJK27" s="94" t="s">
        <v>142</v>
      </c>
      <c r="IJL27" s="94" t="s">
        <v>142</v>
      </c>
      <c r="IJM27" s="94" t="s">
        <v>142</v>
      </c>
      <c r="IJN27" s="94" t="s">
        <v>142</v>
      </c>
      <c r="IJO27" s="94" t="s">
        <v>142</v>
      </c>
      <c r="IJP27" s="94" t="s">
        <v>142</v>
      </c>
      <c r="IJQ27" s="94" t="s">
        <v>142</v>
      </c>
      <c r="IJR27" s="94" t="s">
        <v>142</v>
      </c>
      <c r="IJS27" s="94" t="s">
        <v>142</v>
      </c>
      <c r="IJT27" s="94" t="s">
        <v>142</v>
      </c>
      <c r="IJU27" s="94" t="s">
        <v>142</v>
      </c>
      <c r="IJV27" s="94" t="s">
        <v>142</v>
      </c>
      <c r="IJW27" s="94" t="s">
        <v>142</v>
      </c>
      <c r="IJX27" s="94" t="s">
        <v>142</v>
      </c>
      <c r="IJY27" s="94" t="s">
        <v>142</v>
      </c>
      <c r="IJZ27" s="94" t="s">
        <v>142</v>
      </c>
      <c r="IKA27" s="94" t="s">
        <v>142</v>
      </c>
      <c r="IKB27" s="94" t="s">
        <v>142</v>
      </c>
      <c r="IKC27" s="94" t="s">
        <v>142</v>
      </c>
      <c r="IKD27" s="94" t="s">
        <v>142</v>
      </c>
      <c r="IKE27" s="94" t="s">
        <v>142</v>
      </c>
      <c r="IKF27" s="94" t="s">
        <v>142</v>
      </c>
      <c r="IKG27" s="94" t="s">
        <v>142</v>
      </c>
      <c r="IKH27" s="94" t="s">
        <v>142</v>
      </c>
      <c r="IKI27" s="94" t="s">
        <v>142</v>
      </c>
      <c r="IKJ27" s="94" t="s">
        <v>142</v>
      </c>
      <c r="IKK27" s="94" t="s">
        <v>142</v>
      </c>
      <c r="IKL27" s="94" t="s">
        <v>142</v>
      </c>
      <c r="IKM27" s="94" t="s">
        <v>142</v>
      </c>
      <c r="IKN27" s="94" t="s">
        <v>142</v>
      </c>
      <c r="IKO27" s="94" t="s">
        <v>142</v>
      </c>
      <c r="IKP27" s="94" t="s">
        <v>142</v>
      </c>
      <c r="IKQ27" s="94" t="s">
        <v>142</v>
      </c>
      <c r="IKR27" s="94" t="s">
        <v>142</v>
      </c>
      <c r="IKS27" s="94" t="s">
        <v>142</v>
      </c>
      <c r="IKT27" s="94" t="s">
        <v>142</v>
      </c>
      <c r="IKU27" s="94" t="s">
        <v>142</v>
      </c>
      <c r="IKV27" s="94" t="s">
        <v>142</v>
      </c>
      <c r="IKW27" s="94" t="s">
        <v>142</v>
      </c>
      <c r="IKX27" s="94" t="s">
        <v>142</v>
      </c>
      <c r="IKY27" s="94" t="s">
        <v>142</v>
      </c>
      <c r="IKZ27" s="94" t="s">
        <v>142</v>
      </c>
      <c r="ILA27" s="94" t="s">
        <v>142</v>
      </c>
      <c r="ILB27" s="94" t="s">
        <v>142</v>
      </c>
      <c r="ILC27" s="94" t="s">
        <v>142</v>
      </c>
      <c r="ILD27" s="94" t="s">
        <v>142</v>
      </c>
      <c r="ILE27" s="94" t="s">
        <v>142</v>
      </c>
      <c r="ILF27" s="94" t="s">
        <v>142</v>
      </c>
      <c r="ILG27" s="94" t="s">
        <v>142</v>
      </c>
      <c r="ILH27" s="94" t="s">
        <v>142</v>
      </c>
      <c r="ILI27" s="94" t="s">
        <v>142</v>
      </c>
      <c r="ILJ27" s="94" t="s">
        <v>142</v>
      </c>
      <c r="ILK27" s="94" t="s">
        <v>142</v>
      </c>
      <c r="ILL27" s="94" t="s">
        <v>142</v>
      </c>
      <c r="ILM27" s="94" t="s">
        <v>142</v>
      </c>
      <c r="ILN27" s="94" t="s">
        <v>142</v>
      </c>
      <c r="ILO27" s="94" t="s">
        <v>142</v>
      </c>
      <c r="ILP27" s="94" t="s">
        <v>142</v>
      </c>
      <c r="ILQ27" s="94" t="s">
        <v>142</v>
      </c>
      <c r="ILR27" s="94" t="s">
        <v>142</v>
      </c>
      <c r="ILS27" s="94" t="s">
        <v>142</v>
      </c>
      <c r="ILT27" s="94" t="s">
        <v>142</v>
      </c>
      <c r="ILU27" s="94" t="s">
        <v>142</v>
      </c>
      <c r="ILV27" s="94" t="s">
        <v>142</v>
      </c>
      <c r="ILW27" s="94" t="s">
        <v>142</v>
      </c>
      <c r="ILX27" s="94" t="s">
        <v>142</v>
      </c>
      <c r="ILY27" s="94" t="s">
        <v>142</v>
      </c>
      <c r="ILZ27" s="94" t="s">
        <v>142</v>
      </c>
      <c r="IMA27" s="94" t="s">
        <v>142</v>
      </c>
      <c r="IMB27" s="94" t="s">
        <v>142</v>
      </c>
      <c r="IMC27" s="94" t="s">
        <v>142</v>
      </c>
      <c r="IMD27" s="94" t="s">
        <v>142</v>
      </c>
      <c r="IME27" s="94" t="s">
        <v>142</v>
      </c>
      <c r="IMF27" s="94" t="s">
        <v>142</v>
      </c>
      <c r="IMG27" s="94" t="s">
        <v>142</v>
      </c>
      <c r="IMH27" s="94" t="s">
        <v>142</v>
      </c>
      <c r="IMI27" s="94" t="s">
        <v>142</v>
      </c>
      <c r="IMJ27" s="94" t="s">
        <v>142</v>
      </c>
      <c r="IMK27" s="94" t="s">
        <v>142</v>
      </c>
      <c r="IML27" s="94" t="s">
        <v>142</v>
      </c>
      <c r="IMM27" s="94" t="s">
        <v>142</v>
      </c>
      <c r="IMN27" s="94" t="s">
        <v>142</v>
      </c>
      <c r="IMO27" s="94" t="s">
        <v>142</v>
      </c>
      <c r="IMP27" s="94" t="s">
        <v>142</v>
      </c>
      <c r="IMQ27" s="94" t="s">
        <v>142</v>
      </c>
      <c r="IMR27" s="94" t="s">
        <v>142</v>
      </c>
      <c r="IMS27" s="94" t="s">
        <v>142</v>
      </c>
      <c r="IMT27" s="94" t="s">
        <v>142</v>
      </c>
      <c r="IMU27" s="94" t="s">
        <v>142</v>
      </c>
      <c r="IMV27" s="94" t="s">
        <v>142</v>
      </c>
      <c r="IMW27" s="94" t="s">
        <v>142</v>
      </c>
      <c r="IMX27" s="94" t="s">
        <v>142</v>
      </c>
      <c r="IMY27" s="94" t="s">
        <v>142</v>
      </c>
      <c r="IMZ27" s="94" t="s">
        <v>142</v>
      </c>
      <c r="INA27" s="94" t="s">
        <v>142</v>
      </c>
      <c r="INB27" s="94" t="s">
        <v>142</v>
      </c>
      <c r="INC27" s="94" t="s">
        <v>142</v>
      </c>
      <c r="IND27" s="94" t="s">
        <v>142</v>
      </c>
      <c r="INE27" s="94" t="s">
        <v>142</v>
      </c>
      <c r="INF27" s="94" t="s">
        <v>142</v>
      </c>
      <c r="ING27" s="94" t="s">
        <v>142</v>
      </c>
      <c r="INH27" s="94" t="s">
        <v>142</v>
      </c>
      <c r="INI27" s="94" t="s">
        <v>142</v>
      </c>
      <c r="INJ27" s="94" t="s">
        <v>142</v>
      </c>
      <c r="INK27" s="94" t="s">
        <v>142</v>
      </c>
      <c r="INL27" s="94" t="s">
        <v>142</v>
      </c>
      <c r="INM27" s="94" t="s">
        <v>142</v>
      </c>
      <c r="INN27" s="94" t="s">
        <v>142</v>
      </c>
      <c r="INO27" s="94" t="s">
        <v>142</v>
      </c>
      <c r="INP27" s="94" t="s">
        <v>142</v>
      </c>
      <c r="INQ27" s="94" t="s">
        <v>142</v>
      </c>
      <c r="INR27" s="94" t="s">
        <v>142</v>
      </c>
      <c r="INS27" s="94" t="s">
        <v>142</v>
      </c>
      <c r="INT27" s="94" t="s">
        <v>142</v>
      </c>
      <c r="INU27" s="94" t="s">
        <v>142</v>
      </c>
      <c r="INV27" s="94" t="s">
        <v>142</v>
      </c>
      <c r="INW27" s="94" t="s">
        <v>142</v>
      </c>
      <c r="INX27" s="94" t="s">
        <v>142</v>
      </c>
      <c r="INY27" s="94" t="s">
        <v>142</v>
      </c>
      <c r="INZ27" s="94" t="s">
        <v>142</v>
      </c>
      <c r="IOA27" s="94" t="s">
        <v>142</v>
      </c>
      <c r="IOB27" s="94" t="s">
        <v>142</v>
      </c>
      <c r="IOC27" s="94" t="s">
        <v>142</v>
      </c>
      <c r="IOD27" s="94" t="s">
        <v>142</v>
      </c>
      <c r="IOE27" s="94" t="s">
        <v>142</v>
      </c>
      <c r="IOF27" s="94" t="s">
        <v>142</v>
      </c>
      <c r="IOG27" s="94" t="s">
        <v>142</v>
      </c>
      <c r="IOH27" s="94" t="s">
        <v>142</v>
      </c>
      <c r="IOI27" s="94" t="s">
        <v>142</v>
      </c>
      <c r="IOJ27" s="94" t="s">
        <v>142</v>
      </c>
      <c r="IOK27" s="94" t="s">
        <v>142</v>
      </c>
      <c r="IOL27" s="94" t="s">
        <v>142</v>
      </c>
      <c r="IOM27" s="94" t="s">
        <v>142</v>
      </c>
      <c r="ION27" s="94" t="s">
        <v>142</v>
      </c>
      <c r="IOO27" s="94" t="s">
        <v>142</v>
      </c>
      <c r="IOP27" s="94" t="s">
        <v>142</v>
      </c>
      <c r="IOQ27" s="94" t="s">
        <v>142</v>
      </c>
      <c r="IOR27" s="94" t="s">
        <v>142</v>
      </c>
      <c r="IOS27" s="94" t="s">
        <v>142</v>
      </c>
      <c r="IOT27" s="94" t="s">
        <v>142</v>
      </c>
      <c r="IOU27" s="94" t="s">
        <v>142</v>
      </c>
      <c r="IOV27" s="94" t="s">
        <v>142</v>
      </c>
      <c r="IOW27" s="94" t="s">
        <v>142</v>
      </c>
      <c r="IOX27" s="94" t="s">
        <v>142</v>
      </c>
      <c r="IOY27" s="94" t="s">
        <v>142</v>
      </c>
      <c r="IOZ27" s="94" t="s">
        <v>142</v>
      </c>
      <c r="IPA27" s="94" t="s">
        <v>142</v>
      </c>
      <c r="IPB27" s="94" t="s">
        <v>142</v>
      </c>
      <c r="IPC27" s="94" t="s">
        <v>142</v>
      </c>
      <c r="IPD27" s="94" t="s">
        <v>142</v>
      </c>
      <c r="IPE27" s="94" t="s">
        <v>142</v>
      </c>
      <c r="IPF27" s="94" t="s">
        <v>142</v>
      </c>
      <c r="IPG27" s="94" t="s">
        <v>142</v>
      </c>
      <c r="IPH27" s="94" t="s">
        <v>142</v>
      </c>
      <c r="IPI27" s="94" t="s">
        <v>142</v>
      </c>
      <c r="IPJ27" s="94" t="s">
        <v>142</v>
      </c>
      <c r="IPK27" s="94" t="s">
        <v>142</v>
      </c>
      <c r="IPL27" s="94" t="s">
        <v>142</v>
      </c>
      <c r="IPM27" s="94" t="s">
        <v>142</v>
      </c>
      <c r="IPN27" s="94" t="s">
        <v>142</v>
      </c>
      <c r="IPO27" s="94" t="s">
        <v>142</v>
      </c>
      <c r="IPP27" s="94" t="s">
        <v>142</v>
      </c>
      <c r="IPQ27" s="94" t="s">
        <v>142</v>
      </c>
      <c r="IPR27" s="94" t="s">
        <v>142</v>
      </c>
      <c r="IPS27" s="94" t="s">
        <v>142</v>
      </c>
      <c r="IPT27" s="94" t="s">
        <v>142</v>
      </c>
      <c r="IPU27" s="94" t="s">
        <v>142</v>
      </c>
      <c r="IPV27" s="94" t="s">
        <v>142</v>
      </c>
      <c r="IPW27" s="94" t="s">
        <v>142</v>
      </c>
      <c r="IPX27" s="94" t="s">
        <v>142</v>
      </c>
      <c r="IPY27" s="94" t="s">
        <v>142</v>
      </c>
      <c r="IPZ27" s="94" t="s">
        <v>142</v>
      </c>
      <c r="IQA27" s="94" t="s">
        <v>142</v>
      </c>
      <c r="IQB27" s="94" t="s">
        <v>142</v>
      </c>
      <c r="IQC27" s="94" t="s">
        <v>142</v>
      </c>
      <c r="IQD27" s="94" t="s">
        <v>142</v>
      </c>
      <c r="IQE27" s="94" t="s">
        <v>142</v>
      </c>
      <c r="IQF27" s="94" t="s">
        <v>142</v>
      </c>
      <c r="IQG27" s="94" t="s">
        <v>142</v>
      </c>
      <c r="IQH27" s="94" t="s">
        <v>142</v>
      </c>
      <c r="IQI27" s="94" t="s">
        <v>142</v>
      </c>
      <c r="IQJ27" s="94" t="s">
        <v>142</v>
      </c>
      <c r="IQK27" s="94" t="s">
        <v>142</v>
      </c>
      <c r="IQL27" s="94" t="s">
        <v>142</v>
      </c>
      <c r="IQM27" s="94" t="s">
        <v>142</v>
      </c>
      <c r="IQN27" s="94" t="s">
        <v>142</v>
      </c>
      <c r="IQO27" s="94" t="s">
        <v>142</v>
      </c>
      <c r="IQP27" s="94" t="s">
        <v>142</v>
      </c>
      <c r="IQQ27" s="94" t="s">
        <v>142</v>
      </c>
      <c r="IQR27" s="94" t="s">
        <v>142</v>
      </c>
      <c r="IQS27" s="94" t="s">
        <v>142</v>
      </c>
      <c r="IQT27" s="94" t="s">
        <v>142</v>
      </c>
      <c r="IQU27" s="94" t="s">
        <v>142</v>
      </c>
      <c r="IQV27" s="94" t="s">
        <v>142</v>
      </c>
      <c r="IQW27" s="94" t="s">
        <v>142</v>
      </c>
      <c r="IQX27" s="94" t="s">
        <v>142</v>
      </c>
      <c r="IQY27" s="94" t="s">
        <v>142</v>
      </c>
      <c r="IQZ27" s="94" t="s">
        <v>142</v>
      </c>
      <c r="IRA27" s="94" t="s">
        <v>142</v>
      </c>
      <c r="IRB27" s="94" t="s">
        <v>142</v>
      </c>
      <c r="IRC27" s="94" t="s">
        <v>142</v>
      </c>
      <c r="IRD27" s="94" t="s">
        <v>142</v>
      </c>
      <c r="IRE27" s="94" t="s">
        <v>142</v>
      </c>
      <c r="IRF27" s="94" t="s">
        <v>142</v>
      </c>
      <c r="IRG27" s="94" t="s">
        <v>142</v>
      </c>
      <c r="IRH27" s="94" t="s">
        <v>142</v>
      </c>
      <c r="IRI27" s="94" t="s">
        <v>142</v>
      </c>
      <c r="IRJ27" s="94" t="s">
        <v>142</v>
      </c>
      <c r="IRK27" s="94" t="s">
        <v>142</v>
      </c>
      <c r="IRL27" s="94" t="s">
        <v>142</v>
      </c>
      <c r="IRM27" s="94" t="s">
        <v>142</v>
      </c>
      <c r="IRN27" s="94" t="s">
        <v>142</v>
      </c>
      <c r="IRO27" s="94" t="s">
        <v>142</v>
      </c>
      <c r="IRP27" s="94" t="s">
        <v>142</v>
      </c>
      <c r="IRQ27" s="94" t="s">
        <v>142</v>
      </c>
      <c r="IRR27" s="94" t="s">
        <v>142</v>
      </c>
      <c r="IRS27" s="94" t="s">
        <v>142</v>
      </c>
      <c r="IRT27" s="94" t="s">
        <v>142</v>
      </c>
      <c r="IRU27" s="94" t="s">
        <v>142</v>
      </c>
      <c r="IRV27" s="94" t="s">
        <v>142</v>
      </c>
      <c r="IRW27" s="94" t="s">
        <v>142</v>
      </c>
      <c r="IRX27" s="94" t="s">
        <v>142</v>
      </c>
      <c r="IRY27" s="94" t="s">
        <v>142</v>
      </c>
      <c r="IRZ27" s="94" t="s">
        <v>142</v>
      </c>
      <c r="ISA27" s="94" t="s">
        <v>142</v>
      </c>
      <c r="ISB27" s="94" t="s">
        <v>142</v>
      </c>
      <c r="ISC27" s="94" t="s">
        <v>142</v>
      </c>
      <c r="ISD27" s="94" t="s">
        <v>142</v>
      </c>
      <c r="ISE27" s="94" t="s">
        <v>142</v>
      </c>
      <c r="ISF27" s="94" t="s">
        <v>142</v>
      </c>
      <c r="ISG27" s="94" t="s">
        <v>142</v>
      </c>
      <c r="ISH27" s="94" t="s">
        <v>142</v>
      </c>
      <c r="ISI27" s="94" t="s">
        <v>142</v>
      </c>
      <c r="ISJ27" s="94" t="s">
        <v>142</v>
      </c>
      <c r="ISK27" s="94" t="s">
        <v>142</v>
      </c>
      <c r="ISL27" s="94" t="s">
        <v>142</v>
      </c>
      <c r="ISM27" s="94" t="s">
        <v>142</v>
      </c>
      <c r="ISN27" s="94" t="s">
        <v>142</v>
      </c>
      <c r="ISO27" s="94" t="s">
        <v>142</v>
      </c>
      <c r="ISP27" s="94" t="s">
        <v>142</v>
      </c>
      <c r="ISQ27" s="94" t="s">
        <v>142</v>
      </c>
      <c r="ISR27" s="94" t="s">
        <v>142</v>
      </c>
      <c r="ISS27" s="94" t="s">
        <v>142</v>
      </c>
      <c r="IST27" s="94" t="s">
        <v>142</v>
      </c>
      <c r="ISU27" s="94" t="s">
        <v>142</v>
      </c>
      <c r="ISV27" s="94" t="s">
        <v>142</v>
      </c>
      <c r="ISW27" s="94" t="s">
        <v>142</v>
      </c>
      <c r="ISX27" s="94" t="s">
        <v>142</v>
      </c>
      <c r="ISY27" s="94" t="s">
        <v>142</v>
      </c>
      <c r="ISZ27" s="94" t="s">
        <v>142</v>
      </c>
      <c r="ITA27" s="94" t="s">
        <v>142</v>
      </c>
      <c r="ITB27" s="94" t="s">
        <v>142</v>
      </c>
      <c r="ITC27" s="94" t="s">
        <v>142</v>
      </c>
      <c r="ITD27" s="94" t="s">
        <v>142</v>
      </c>
      <c r="ITE27" s="94" t="s">
        <v>142</v>
      </c>
      <c r="ITF27" s="94" t="s">
        <v>142</v>
      </c>
      <c r="ITG27" s="94" t="s">
        <v>142</v>
      </c>
      <c r="ITH27" s="94" t="s">
        <v>142</v>
      </c>
      <c r="ITI27" s="94" t="s">
        <v>142</v>
      </c>
      <c r="ITJ27" s="94" t="s">
        <v>142</v>
      </c>
      <c r="ITK27" s="94" t="s">
        <v>142</v>
      </c>
      <c r="ITL27" s="94" t="s">
        <v>142</v>
      </c>
      <c r="ITM27" s="94" t="s">
        <v>142</v>
      </c>
      <c r="ITN27" s="94" t="s">
        <v>142</v>
      </c>
      <c r="ITO27" s="94" t="s">
        <v>142</v>
      </c>
      <c r="ITP27" s="94" t="s">
        <v>142</v>
      </c>
      <c r="ITQ27" s="94" t="s">
        <v>142</v>
      </c>
      <c r="ITR27" s="94" t="s">
        <v>142</v>
      </c>
      <c r="ITS27" s="94" t="s">
        <v>142</v>
      </c>
      <c r="ITT27" s="94" t="s">
        <v>142</v>
      </c>
      <c r="ITU27" s="94" t="s">
        <v>142</v>
      </c>
      <c r="ITV27" s="94" t="s">
        <v>142</v>
      </c>
      <c r="ITW27" s="94" t="s">
        <v>142</v>
      </c>
      <c r="ITX27" s="94" t="s">
        <v>142</v>
      </c>
      <c r="ITY27" s="94" t="s">
        <v>142</v>
      </c>
      <c r="ITZ27" s="94" t="s">
        <v>142</v>
      </c>
      <c r="IUA27" s="94" t="s">
        <v>142</v>
      </c>
      <c r="IUB27" s="94" t="s">
        <v>142</v>
      </c>
      <c r="IUC27" s="94" t="s">
        <v>142</v>
      </c>
      <c r="IUD27" s="94" t="s">
        <v>142</v>
      </c>
      <c r="IUE27" s="94" t="s">
        <v>142</v>
      </c>
      <c r="IUF27" s="94" t="s">
        <v>142</v>
      </c>
      <c r="IUG27" s="94" t="s">
        <v>142</v>
      </c>
      <c r="IUH27" s="94" t="s">
        <v>142</v>
      </c>
      <c r="IUI27" s="94" t="s">
        <v>142</v>
      </c>
      <c r="IUJ27" s="94" t="s">
        <v>142</v>
      </c>
      <c r="IUK27" s="94" t="s">
        <v>142</v>
      </c>
      <c r="IUL27" s="94" t="s">
        <v>142</v>
      </c>
      <c r="IUM27" s="94" t="s">
        <v>142</v>
      </c>
      <c r="IUN27" s="94" t="s">
        <v>142</v>
      </c>
      <c r="IUO27" s="94" t="s">
        <v>142</v>
      </c>
      <c r="IUP27" s="94" t="s">
        <v>142</v>
      </c>
      <c r="IUQ27" s="94" t="s">
        <v>142</v>
      </c>
      <c r="IUR27" s="94" t="s">
        <v>142</v>
      </c>
      <c r="IUS27" s="94" t="s">
        <v>142</v>
      </c>
      <c r="IUT27" s="94" t="s">
        <v>142</v>
      </c>
      <c r="IUU27" s="94" t="s">
        <v>142</v>
      </c>
      <c r="IUV27" s="94" t="s">
        <v>142</v>
      </c>
      <c r="IUW27" s="94" t="s">
        <v>142</v>
      </c>
      <c r="IUX27" s="94" t="s">
        <v>142</v>
      </c>
      <c r="IUY27" s="94" t="s">
        <v>142</v>
      </c>
      <c r="IUZ27" s="94" t="s">
        <v>142</v>
      </c>
      <c r="IVA27" s="94" t="s">
        <v>142</v>
      </c>
      <c r="IVB27" s="94" t="s">
        <v>142</v>
      </c>
      <c r="IVC27" s="94" t="s">
        <v>142</v>
      </c>
      <c r="IVD27" s="94" t="s">
        <v>142</v>
      </c>
      <c r="IVE27" s="94" t="s">
        <v>142</v>
      </c>
      <c r="IVF27" s="94" t="s">
        <v>142</v>
      </c>
      <c r="IVG27" s="94" t="s">
        <v>142</v>
      </c>
      <c r="IVH27" s="94" t="s">
        <v>142</v>
      </c>
      <c r="IVI27" s="94" t="s">
        <v>142</v>
      </c>
      <c r="IVJ27" s="94" t="s">
        <v>142</v>
      </c>
      <c r="IVK27" s="94" t="s">
        <v>142</v>
      </c>
      <c r="IVL27" s="94" t="s">
        <v>142</v>
      </c>
      <c r="IVM27" s="94" t="s">
        <v>142</v>
      </c>
      <c r="IVN27" s="94" t="s">
        <v>142</v>
      </c>
      <c r="IVO27" s="94" t="s">
        <v>142</v>
      </c>
      <c r="IVP27" s="94" t="s">
        <v>142</v>
      </c>
      <c r="IVQ27" s="94" t="s">
        <v>142</v>
      </c>
      <c r="IVR27" s="94" t="s">
        <v>142</v>
      </c>
      <c r="IVS27" s="94" t="s">
        <v>142</v>
      </c>
      <c r="IVT27" s="94" t="s">
        <v>142</v>
      </c>
      <c r="IVU27" s="94" t="s">
        <v>142</v>
      </c>
      <c r="IVV27" s="94" t="s">
        <v>142</v>
      </c>
      <c r="IVW27" s="94" t="s">
        <v>142</v>
      </c>
      <c r="IVX27" s="94" t="s">
        <v>142</v>
      </c>
      <c r="IVY27" s="94" t="s">
        <v>142</v>
      </c>
      <c r="IVZ27" s="94" t="s">
        <v>142</v>
      </c>
      <c r="IWA27" s="94" t="s">
        <v>142</v>
      </c>
      <c r="IWB27" s="94" t="s">
        <v>142</v>
      </c>
      <c r="IWC27" s="94" t="s">
        <v>142</v>
      </c>
      <c r="IWD27" s="94" t="s">
        <v>142</v>
      </c>
      <c r="IWE27" s="94" t="s">
        <v>142</v>
      </c>
      <c r="IWF27" s="94" t="s">
        <v>142</v>
      </c>
      <c r="IWG27" s="94" t="s">
        <v>142</v>
      </c>
      <c r="IWH27" s="94" t="s">
        <v>142</v>
      </c>
      <c r="IWI27" s="94" t="s">
        <v>142</v>
      </c>
      <c r="IWJ27" s="94" t="s">
        <v>142</v>
      </c>
      <c r="IWK27" s="94" t="s">
        <v>142</v>
      </c>
      <c r="IWL27" s="94" t="s">
        <v>142</v>
      </c>
      <c r="IWM27" s="94" t="s">
        <v>142</v>
      </c>
      <c r="IWN27" s="94" t="s">
        <v>142</v>
      </c>
      <c r="IWO27" s="94" t="s">
        <v>142</v>
      </c>
      <c r="IWP27" s="94" t="s">
        <v>142</v>
      </c>
      <c r="IWQ27" s="94" t="s">
        <v>142</v>
      </c>
      <c r="IWR27" s="94" t="s">
        <v>142</v>
      </c>
      <c r="IWS27" s="94" t="s">
        <v>142</v>
      </c>
      <c r="IWT27" s="94" t="s">
        <v>142</v>
      </c>
      <c r="IWU27" s="94" t="s">
        <v>142</v>
      </c>
      <c r="IWV27" s="94" t="s">
        <v>142</v>
      </c>
      <c r="IWW27" s="94" t="s">
        <v>142</v>
      </c>
      <c r="IWX27" s="94" t="s">
        <v>142</v>
      </c>
      <c r="IWY27" s="94" t="s">
        <v>142</v>
      </c>
      <c r="IWZ27" s="94" t="s">
        <v>142</v>
      </c>
      <c r="IXA27" s="94" t="s">
        <v>142</v>
      </c>
      <c r="IXB27" s="94" t="s">
        <v>142</v>
      </c>
      <c r="IXC27" s="94" t="s">
        <v>142</v>
      </c>
      <c r="IXD27" s="94" t="s">
        <v>142</v>
      </c>
      <c r="IXE27" s="94" t="s">
        <v>142</v>
      </c>
      <c r="IXF27" s="94" t="s">
        <v>142</v>
      </c>
      <c r="IXG27" s="94" t="s">
        <v>142</v>
      </c>
      <c r="IXH27" s="94" t="s">
        <v>142</v>
      </c>
      <c r="IXI27" s="94" t="s">
        <v>142</v>
      </c>
      <c r="IXJ27" s="94" t="s">
        <v>142</v>
      </c>
      <c r="IXK27" s="94" t="s">
        <v>142</v>
      </c>
      <c r="IXL27" s="94" t="s">
        <v>142</v>
      </c>
      <c r="IXM27" s="94" t="s">
        <v>142</v>
      </c>
      <c r="IXN27" s="94" t="s">
        <v>142</v>
      </c>
      <c r="IXO27" s="94" t="s">
        <v>142</v>
      </c>
      <c r="IXP27" s="94" t="s">
        <v>142</v>
      </c>
      <c r="IXQ27" s="94" t="s">
        <v>142</v>
      </c>
      <c r="IXR27" s="94" t="s">
        <v>142</v>
      </c>
      <c r="IXS27" s="94" t="s">
        <v>142</v>
      </c>
      <c r="IXT27" s="94" t="s">
        <v>142</v>
      </c>
      <c r="IXU27" s="94" t="s">
        <v>142</v>
      </c>
      <c r="IXV27" s="94" t="s">
        <v>142</v>
      </c>
      <c r="IXW27" s="94" t="s">
        <v>142</v>
      </c>
      <c r="IXX27" s="94" t="s">
        <v>142</v>
      </c>
      <c r="IXY27" s="94" t="s">
        <v>142</v>
      </c>
      <c r="IXZ27" s="94" t="s">
        <v>142</v>
      </c>
      <c r="IYA27" s="94" t="s">
        <v>142</v>
      </c>
      <c r="IYB27" s="94" t="s">
        <v>142</v>
      </c>
      <c r="IYC27" s="94" t="s">
        <v>142</v>
      </c>
      <c r="IYD27" s="94" t="s">
        <v>142</v>
      </c>
      <c r="IYE27" s="94" t="s">
        <v>142</v>
      </c>
      <c r="IYF27" s="94" t="s">
        <v>142</v>
      </c>
      <c r="IYG27" s="94" t="s">
        <v>142</v>
      </c>
      <c r="IYH27" s="94" t="s">
        <v>142</v>
      </c>
      <c r="IYI27" s="94" t="s">
        <v>142</v>
      </c>
      <c r="IYJ27" s="94" t="s">
        <v>142</v>
      </c>
      <c r="IYK27" s="94" t="s">
        <v>142</v>
      </c>
      <c r="IYL27" s="94" t="s">
        <v>142</v>
      </c>
      <c r="IYM27" s="94" t="s">
        <v>142</v>
      </c>
      <c r="IYN27" s="94" t="s">
        <v>142</v>
      </c>
      <c r="IYO27" s="94" t="s">
        <v>142</v>
      </c>
      <c r="IYP27" s="94" t="s">
        <v>142</v>
      </c>
      <c r="IYQ27" s="94" t="s">
        <v>142</v>
      </c>
      <c r="IYR27" s="94" t="s">
        <v>142</v>
      </c>
      <c r="IYS27" s="94" t="s">
        <v>142</v>
      </c>
      <c r="IYT27" s="94" t="s">
        <v>142</v>
      </c>
      <c r="IYU27" s="94" t="s">
        <v>142</v>
      </c>
      <c r="IYV27" s="94" t="s">
        <v>142</v>
      </c>
      <c r="IYW27" s="94" t="s">
        <v>142</v>
      </c>
      <c r="IYX27" s="94" t="s">
        <v>142</v>
      </c>
      <c r="IYY27" s="94" t="s">
        <v>142</v>
      </c>
      <c r="IYZ27" s="94" t="s">
        <v>142</v>
      </c>
      <c r="IZA27" s="94" t="s">
        <v>142</v>
      </c>
      <c r="IZB27" s="94" t="s">
        <v>142</v>
      </c>
      <c r="IZC27" s="94" t="s">
        <v>142</v>
      </c>
      <c r="IZD27" s="94" t="s">
        <v>142</v>
      </c>
      <c r="IZE27" s="94" t="s">
        <v>142</v>
      </c>
      <c r="IZF27" s="94" t="s">
        <v>142</v>
      </c>
      <c r="IZG27" s="94" t="s">
        <v>142</v>
      </c>
      <c r="IZH27" s="94" t="s">
        <v>142</v>
      </c>
      <c r="IZI27" s="94" t="s">
        <v>142</v>
      </c>
      <c r="IZJ27" s="94" t="s">
        <v>142</v>
      </c>
      <c r="IZK27" s="94" t="s">
        <v>142</v>
      </c>
      <c r="IZL27" s="94" t="s">
        <v>142</v>
      </c>
      <c r="IZM27" s="94" t="s">
        <v>142</v>
      </c>
      <c r="IZN27" s="94" t="s">
        <v>142</v>
      </c>
      <c r="IZO27" s="94" t="s">
        <v>142</v>
      </c>
      <c r="IZP27" s="94" t="s">
        <v>142</v>
      </c>
      <c r="IZQ27" s="94" t="s">
        <v>142</v>
      </c>
      <c r="IZR27" s="94" t="s">
        <v>142</v>
      </c>
      <c r="IZS27" s="94" t="s">
        <v>142</v>
      </c>
      <c r="IZT27" s="94" t="s">
        <v>142</v>
      </c>
      <c r="IZU27" s="94" t="s">
        <v>142</v>
      </c>
      <c r="IZV27" s="94" t="s">
        <v>142</v>
      </c>
      <c r="IZW27" s="94" t="s">
        <v>142</v>
      </c>
      <c r="IZX27" s="94" t="s">
        <v>142</v>
      </c>
      <c r="IZY27" s="94" t="s">
        <v>142</v>
      </c>
      <c r="IZZ27" s="94" t="s">
        <v>142</v>
      </c>
      <c r="JAA27" s="94" t="s">
        <v>142</v>
      </c>
      <c r="JAB27" s="94" t="s">
        <v>142</v>
      </c>
      <c r="JAC27" s="94" t="s">
        <v>142</v>
      </c>
      <c r="JAD27" s="94" t="s">
        <v>142</v>
      </c>
      <c r="JAE27" s="94" t="s">
        <v>142</v>
      </c>
      <c r="JAF27" s="94" t="s">
        <v>142</v>
      </c>
      <c r="JAG27" s="94" t="s">
        <v>142</v>
      </c>
      <c r="JAH27" s="94" t="s">
        <v>142</v>
      </c>
      <c r="JAI27" s="94" t="s">
        <v>142</v>
      </c>
      <c r="JAJ27" s="94" t="s">
        <v>142</v>
      </c>
      <c r="JAK27" s="94" t="s">
        <v>142</v>
      </c>
      <c r="JAL27" s="94" t="s">
        <v>142</v>
      </c>
      <c r="JAM27" s="94" t="s">
        <v>142</v>
      </c>
      <c r="JAN27" s="94" t="s">
        <v>142</v>
      </c>
      <c r="JAO27" s="94" t="s">
        <v>142</v>
      </c>
      <c r="JAP27" s="94" t="s">
        <v>142</v>
      </c>
      <c r="JAQ27" s="94" t="s">
        <v>142</v>
      </c>
      <c r="JAR27" s="94" t="s">
        <v>142</v>
      </c>
      <c r="JAS27" s="94" t="s">
        <v>142</v>
      </c>
      <c r="JAT27" s="94" t="s">
        <v>142</v>
      </c>
      <c r="JAU27" s="94" t="s">
        <v>142</v>
      </c>
      <c r="JAV27" s="94" t="s">
        <v>142</v>
      </c>
      <c r="JAW27" s="94" t="s">
        <v>142</v>
      </c>
      <c r="JAX27" s="94" t="s">
        <v>142</v>
      </c>
      <c r="JAY27" s="94" t="s">
        <v>142</v>
      </c>
      <c r="JAZ27" s="94" t="s">
        <v>142</v>
      </c>
      <c r="JBA27" s="94" t="s">
        <v>142</v>
      </c>
      <c r="JBB27" s="94" t="s">
        <v>142</v>
      </c>
      <c r="JBC27" s="94" t="s">
        <v>142</v>
      </c>
      <c r="JBD27" s="94" t="s">
        <v>142</v>
      </c>
      <c r="JBE27" s="94" t="s">
        <v>142</v>
      </c>
      <c r="JBF27" s="94" t="s">
        <v>142</v>
      </c>
      <c r="JBG27" s="94" t="s">
        <v>142</v>
      </c>
      <c r="JBH27" s="94" t="s">
        <v>142</v>
      </c>
      <c r="JBI27" s="94" t="s">
        <v>142</v>
      </c>
      <c r="JBJ27" s="94" t="s">
        <v>142</v>
      </c>
      <c r="JBK27" s="94" t="s">
        <v>142</v>
      </c>
      <c r="JBL27" s="94" t="s">
        <v>142</v>
      </c>
      <c r="JBM27" s="94" t="s">
        <v>142</v>
      </c>
      <c r="JBN27" s="94" t="s">
        <v>142</v>
      </c>
      <c r="JBO27" s="94" t="s">
        <v>142</v>
      </c>
      <c r="JBP27" s="94" t="s">
        <v>142</v>
      </c>
      <c r="JBQ27" s="94" t="s">
        <v>142</v>
      </c>
      <c r="JBR27" s="94" t="s">
        <v>142</v>
      </c>
      <c r="JBS27" s="94" t="s">
        <v>142</v>
      </c>
      <c r="JBT27" s="94" t="s">
        <v>142</v>
      </c>
      <c r="JBU27" s="94" t="s">
        <v>142</v>
      </c>
      <c r="JBV27" s="94" t="s">
        <v>142</v>
      </c>
      <c r="JBW27" s="94" t="s">
        <v>142</v>
      </c>
      <c r="JBX27" s="94" t="s">
        <v>142</v>
      </c>
      <c r="JBY27" s="94" t="s">
        <v>142</v>
      </c>
      <c r="JBZ27" s="94" t="s">
        <v>142</v>
      </c>
      <c r="JCA27" s="94" t="s">
        <v>142</v>
      </c>
      <c r="JCB27" s="94" t="s">
        <v>142</v>
      </c>
      <c r="JCC27" s="94" t="s">
        <v>142</v>
      </c>
      <c r="JCD27" s="94" t="s">
        <v>142</v>
      </c>
      <c r="JCE27" s="94" t="s">
        <v>142</v>
      </c>
      <c r="JCF27" s="94" t="s">
        <v>142</v>
      </c>
      <c r="JCG27" s="94" t="s">
        <v>142</v>
      </c>
      <c r="JCH27" s="94" t="s">
        <v>142</v>
      </c>
      <c r="JCI27" s="94" t="s">
        <v>142</v>
      </c>
      <c r="JCJ27" s="94" t="s">
        <v>142</v>
      </c>
      <c r="JCK27" s="94" t="s">
        <v>142</v>
      </c>
      <c r="JCL27" s="94" t="s">
        <v>142</v>
      </c>
      <c r="JCM27" s="94" t="s">
        <v>142</v>
      </c>
      <c r="JCN27" s="94" t="s">
        <v>142</v>
      </c>
      <c r="JCO27" s="94" t="s">
        <v>142</v>
      </c>
      <c r="JCP27" s="94" t="s">
        <v>142</v>
      </c>
      <c r="JCQ27" s="94" t="s">
        <v>142</v>
      </c>
      <c r="JCR27" s="94" t="s">
        <v>142</v>
      </c>
      <c r="JCS27" s="94" t="s">
        <v>142</v>
      </c>
      <c r="JCT27" s="94" t="s">
        <v>142</v>
      </c>
      <c r="JCU27" s="94" t="s">
        <v>142</v>
      </c>
      <c r="JCV27" s="94" t="s">
        <v>142</v>
      </c>
      <c r="JCW27" s="94" t="s">
        <v>142</v>
      </c>
      <c r="JCX27" s="94" t="s">
        <v>142</v>
      </c>
      <c r="JCY27" s="94" t="s">
        <v>142</v>
      </c>
      <c r="JCZ27" s="94" t="s">
        <v>142</v>
      </c>
      <c r="JDA27" s="94" t="s">
        <v>142</v>
      </c>
      <c r="JDB27" s="94" t="s">
        <v>142</v>
      </c>
      <c r="JDC27" s="94" t="s">
        <v>142</v>
      </c>
      <c r="JDD27" s="94" t="s">
        <v>142</v>
      </c>
      <c r="JDE27" s="94" t="s">
        <v>142</v>
      </c>
      <c r="JDF27" s="94" t="s">
        <v>142</v>
      </c>
      <c r="JDG27" s="94" t="s">
        <v>142</v>
      </c>
      <c r="JDH27" s="94" t="s">
        <v>142</v>
      </c>
      <c r="JDI27" s="94" t="s">
        <v>142</v>
      </c>
      <c r="JDJ27" s="94" t="s">
        <v>142</v>
      </c>
      <c r="JDK27" s="94" t="s">
        <v>142</v>
      </c>
      <c r="JDL27" s="94" t="s">
        <v>142</v>
      </c>
      <c r="JDM27" s="94" t="s">
        <v>142</v>
      </c>
      <c r="JDN27" s="94" t="s">
        <v>142</v>
      </c>
      <c r="JDO27" s="94" t="s">
        <v>142</v>
      </c>
      <c r="JDP27" s="94" t="s">
        <v>142</v>
      </c>
      <c r="JDQ27" s="94" t="s">
        <v>142</v>
      </c>
      <c r="JDR27" s="94" t="s">
        <v>142</v>
      </c>
      <c r="JDS27" s="94" t="s">
        <v>142</v>
      </c>
      <c r="JDT27" s="94" t="s">
        <v>142</v>
      </c>
      <c r="JDU27" s="94" t="s">
        <v>142</v>
      </c>
      <c r="JDV27" s="94" t="s">
        <v>142</v>
      </c>
      <c r="JDW27" s="94" t="s">
        <v>142</v>
      </c>
      <c r="JDX27" s="94" t="s">
        <v>142</v>
      </c>
      <c r="JDY27" s="94" t="s">
        <v>142</v>
      </c>
      <c r="JDZ27" s="94" t="s">
        <v>142</v>
      </c>
      <c r="JEA27" s="94" t="s">
        <v>142</v>
      </c>
      <c r="JEB27" s="94" t="s">
        <v>142</v>
      </c>
      <c r="JEC27" s="94" t="s">
        <v>142</v>
      </c>
      <c r="JED27" s="94" t="s">
        <v>142</v>
      </c>
      <c r="JEE27" s="94" t="s">
        <v>142</v>
      </c>
      <c r="JEF27" s="94" t="s">
        <v>142</v>
      </c>
      <c r="JEG27" s="94" t="s">
        <v>142</v>
      </c>
      <c r="JEH27" s="94" t="s">
        <v>142</v>
      </c>
      <c r="JEI27" s="94" t="s">
        <v>142</v>
      </c>
      <c r="JEJ27" s="94" t="s">
        <v>142</v>
      </c>
      <c r="JEK27" s="94" t="s">
        <v>142</v>
      </c>
      <c r="JEL27" s="94" t="s">
        <v>142</v>
      </c>
      <c r="JEM27" s="94" t="s">
        <v>142</v>
      </c>
      <c r="JEN27" s="94" t="s">
        <v>142</v>
      </c>
      <c r="JEO27" s="94" t="s">
        <v>142</v>
      </c>
      <c r="JEP27" s="94" t="s">
        <v>142</v>
      </c>
      <c r="JEQ27" s="94" t="s">
        <v>142</v>
      </c>
      <c r="JER27" s="94" t="s">
        <v>142</v>
      </c>
      <c r="JES27" s="94" t="s">
        <v>142</v>
      </c>
      <c r="JET27" s="94" t="s">
        <v>142</v>
      </c>
      <c r="JEU27" s="94" t="s">
        <v>142</v>
      </c>
      <c r="JEV27" s="94" t="s">
        <v>142</v>
      </c>
      <c r="JEW27" s="94" t="s">
        <v>142</v>
      </c>
      <c r="JEX27" s="94" t="s">
        <v>142</v>
      </c>
      <c r="JEY27" s="94" t="s">
        <v>142</v>
      </c>
      <c r="JEZ27" s="94" t="s">
        <v>142</v>
      </c>
      <c r="JFA27" s="94" t="s">
        <v>142</v>
      </c>
      <c r="JFB27" s="94" t="s">
        <v>142</v>
      </c>
      <c r="JFC27" s="94" t="s">
        <v>142</v>
      </c>
      <c r="JFD27" s="94" t="s">
        <v>142</v>
      </c>
      <c r="JFE27" s="94" t="s">
        <v>142</v>
      </c>
      <c r="JFF27" s="94" t="s">
        <v>142</v>
      </c>
      <c r="JFG27" s="94" t="s">
        <v>142</v>
      </c>
      <c r="JFH27" s="94" t="s">
        <v>142</v>
      </c>
      <c r="JFI27" s="94" t="s">
        <v>142</v>
      </c>
      <c r="JFJ27" s="94" t="s">
        <v>142</v>
      </c>
      <c r="JFK27" s="94" t="s">
        <v>142</v>
      </c>
      <c r="JFL27" s="94" t="s">
        <v>142</v>
      </c>
      <c r="JFM27" s="94" t="s">
        <v>142</v>
      </c>
      <c r="JFN27" s="94" t="s">
        <v>142</v>
      </c>
      <c r="JFO27" s="94" t="s">
        <v>142</v>
      </c>
      <c r="JFP27" s="94" t="s">
        <v>142</v>
      </c>
      <c r="JFQ27" s="94" t="s">
        <v>142</v>
      </c>
      <c r="JFR27" s="94" t="s">
        <v>142</v>
      </c>
      <c r="JFS27" s="94" t="s">
        <v>142</v>
      </c>
      <c r="JFT27" s="94" t="s">
        <v>142</v>
      </c>
      <c r="JFU27" s="94" t="s">
        <v>142</v>
      </c>
      <c r="JFV27" s="94" t="s">
        <v>142</v>
      </c>
      <c r="JFW27" s="94" t="s">
        <v>142</v>
      </c>
      <c r="JFX27" s="94" t="s">
        <v>142</v>
      </c>
      <c r="JFY27" s="94" t="s">
        <v>142</v>
      </c>
      <c r="JFZ27" s="94" t="s">
        <v>142</v>
      </c>
      <c r="JGA27" s="94" t="s">
        <v>142</v>
      </c>
      <c r="JGB27" s="94" t="s">
        <v>142</v>
      </c>
      <c r="JGC27" s="94" t="s">
        <v>142</v>
      </c>
      <c r="JGD27" s="94" t="s">
        <v>142</v>
      </c>
      <c r="JGE27" s="94" t="s">
        <v>142</v>
      </c>
      <c r="JGF27" s="94" t="s">
        <v>142</v>
      </c>
      <c r="JGG27" s="94" t="s">
        <v>142</v>
      </c>
      <c r="JGH27" s="94" t="s">
        <v>142</v>
      </c>
      <c r="JGI27" s="94" t="s">
        <v>142</v>
      </c>
      <c r="JGJ27" s="94" t="s">
        <v>142</v>
      </c>
      <c r="JGK27" s="94" t="s">
        <v>142</v>
      </c>
      <c r="JGL27" s="94" t="s">
        <v>142</v>
      </c>
      <c r="JGM27" s="94" t="s">
        <v>142</v>
      </c>
      <c r="JGN27" s="94" t="s">
        <v>142</v>
      </c>
      <c r="JGO27" s="94" t="s">
        <v>142</v>
      </c>
      <c r="JGP27" s="94" t="s">
        <v>142</v>
      </c>
      <c r="JGQ27" s="94" t="s">
        <v>142</v>
      </c>
      <c r="JGR27" s="94" t="s">
        <v>142</v>
      </c>
      <c r="JGS27" s="94" t="s">
        <v>142</v>
      </c>
      <c r="JGT27" s="94" t="s">
        <v>142</v>
      </c>
      <c r="JGU27" s="94" t="s">
        <v>142</v>
      </c>
      <c r="JGV27" s="94" t="s">
        <v>142</v>
      </c>
      <c r="JGW27" s="94" t="s">
        <v>142</v>
      </c>
      <c r="JGX27" s="94" t="s">
        <v>142</v>
      </c>
      <c r="JGY27" s="94" t="s">
        <v>142</v>
      </c>
      <c r="JGZ27" s="94" t="s">
        <v>142</v>
      </c>
      <c r="JHA27" s="94" t="s">
        <v>142</v>
      </c>
      <c r="JHB27" s="94" t="s">
        <v>142</v>
      </c>
      <c r="JHC27" s="94" t="s">
        <v>142</v>
      </c>
      <c r="JHD27" s="94" t="s">
        <v>142</v>
      </c>
      <c r="JHE27" s="94" t="s">
        <v>142</v>
      </c>
      <c r="JHF27" s="94" t="s">
        <v>142</v>
      </c>
      <c r="JHG27" s="94" t="s">
        <v>142</v>
      </c>
      <c r="JHH27" s="94" t="s">
        <v>142</v>
      </c>
      <c r="JHI27" s="94" t="s">
        <v>142</v>
      </c>
      <c r="JHJ27" s="94" t="s">
        <v>142</v>
      </c>
      <c r="JHK27" s="94" t="s">
        <v>142</v>
      </c>
      <c r="JHL27" s="94" t="s">
        <v>142</v>
      </c>
      <c r="JHM27" s="94" t="s">
        <v>142</v>
      </c>
      <c r="JHN27" s="94" t="s">
        <v>142</v>
      </c>
      <c r="JHO27" s="94" t="s">
        <v>142</v>
      </c>
      <c r="JHP27" s="94" t="s">
        <v>142</v>
      </c>
      <c r="JHQ27" s="94" t="s">
        <v>142</v>
      </c>
      <c r="JHR27" s="94" t="s">
        <v>142</v>
      </c>
      <c r="JHS27" s="94" t="s">
        <v>142</v>
      </c>
      <c r="JHT27" s="94" t="s">
        <v>142</v>
      </c>
      <c r="JHU27" s="94" t="s">
        <v>142</v>
      </c>
      <c r="JHV27" s="94" t="s">
        <v>142</v>
      </c>
      <c r="JHW27" s="94" t="s">
        <v>142</v>
      </c>
      <c r="JHX27" s="94" t="s">
        <v>142</v>
      </c>
      <c r="JHY27" s="94" t="s">
        <v>142</v>
      </c>
      <c r="JHZ27" s="94" t="s">
        <v>142</v>
      </c>
      <c r="JIA27" s="94" t="s">
        <v>142</v>
      </c>
      <c r="JIB27" s="94" t="s">
        <v>142</v>
      </c>
      <c r="JIC27" s="94" t="s">
        <v>142</v>
      </c>
      <c r="JID27" s="94" t="s">
        <v>142</v>
      </c>
      <c r="JIE27" s="94" t="s">
        <v>142</v>
      </c>
      <c r="JIF27" s="94" t="s">
        <v>142</v>
      </c>
      <c r="JIG27" s="94" t="s">
        <v>142</v>
      </c>
      <c r="JIH27" s="94" t="s">
        <v>142</v>
      </c>
      <c r="JII27" s="94" t="s">
        <v>142</v>
      </c>
      <c r="JIJ27" s="94" t="s">
        <v>142</v>
      </c>
      <c r="JIK27" s="94" t="s">
        <v>142</v>
      </c>
      <c r="JIL27" s="94" t="s">
        <v>142</v>
      </c>
      <c r="JIM27" s="94" t="s">
        <v>142</v>
      </c>
      <c r="JIN27" s="94" t="s">
        <v>142</v>
      </c>
      <c r="JIO27" s="94" t="s">
        <v>142</v>
      </c>
      <c r="JIP27" s="94" t="s">
        <v>142</v>
      </c>
      <c r="JIQ27" s="94" t="s">
        <v>142</v>
      </c>
      <c r="JIR27" s="94" t="s">
        <v>142</v>
      </c>
      <c r="JIS27" s="94" t="s">
        <v>142</v>
      </c>
      <c r="JIT27" s="94" t="s">
        <v>142</v>
      </c>
      <c r="JIU27" s="94" t="s">
        <v>142</v>
      </c>
      <c r="JIV27" s="94" t="s">
        <v>142</v>
      </c>
      <c r="JIW27" s="94" t="s">
        <v>142</v>
      </c>
      <c r="JIX27" s="94" t="s">
        <v>142</v>
      </c>
      <c r="JIY27" s="94" t="s">
        <v>142</v>
      </c>
      <c r="JIZ27" s="94" t="s">
        <v>142</v>
      </c>
      <c r="JJA27" s="94" t="s">
        <v>142</v>
      </c>
      <c r="JJB27" s="94" t="s">
        <v>142</v>
      </c>
      <c r="JJC27" s="94" t="s">
        <v>142</v>
      </c>
      <c r="JJD27" s="94" t="s">
        <v>142</v>
      </c>
      <c r="JJE27" s="94" t="s">
        <v>142</v>
      </c>
      <c r="JJF27" s="94" t="s">
        <v>142</v>
      </c>
      <c r="JJG27" s="94" t="s">
        <v>142</v>
      </c>
      <c r="JJH27" s="94" t="s">
        <v>142</v>
      </c>
      <c r="JJI27" s="94" t="s">
        <v>142</v>
      </c>
      <c r="JJJ27" s="94" t="s">
        <v>142</v>
      </c>
      <c r="JJK27" s="94" t="s">
        <v>142</v>
      </c>
      <c r="JJL27" s="94" t="s">
        <v>142</v>
      </c>
      <c r="JJM27" s="94" t="s">
        <v>142</v>
      </c>
      <c r="JJN27" s="94" t="s">
        <v>142</v>
      </c>
      <c r="JJO27" s="94" t="s">
        <v>142</v>
      </c>
      <c r="JJP27" s="94" t="s">
        <v>142</v>
      </c>
      <c r="JJQ27" s="94" t="s">
        <v>142</v>
      </c>
      <c r="JJR27" s="94" t="s">
        <v>142</v>
      </c>
      <c r="JJS27" s="94" t="s">
        <v>142</v>
      </c>
      <c r="JJT27" s="94" t="s">
        <v>142</v>
      </c>
      <c r="JJU27" s="94" t="s">
        <v>142</v>
      </c>
      <c r="JJV27" s="94" t="s">
        <v>142</v>
      </c>
      <c r="JJW27" s="94" t="s">
        <v>142</v>
      </c>
      <c r="JJX27" s="94" t="s">
        <v>142</v>
      </c>
      <c r="JJY27" s="94" t="s">
        <v>142</v>
      </c>
      <c r="JJZ27" s="94" t="s">
        <v>142</v>
      </c>
      <c r="JKA27" s="94" t="s">
        <v>142</v>
      </c>
      <c r="JKB27" s="94" t="s">
        <v>142</v>
      </c>
      <c r="JKC27" s="94" t="s">
        <v>142</v>
      </c>
      <c r="JKD27" s="94" t="s">
        <v>142</v>
      </c>
      <c r="JKE27" s="94" t="s">
        <v>142</v>
      </c>
      <c r="JKF27" s="94" t="s">
        <v>142</v>
      </c>
      <c r="JKG27" s="94" t="s">
        <v>142</v>
      </c>
      <c r="JKH27" s="94" t="s">
        <v>142</v>
      </c>
      <c r="JKI27" s="94" t="s">
        <v>142</v>
      </c>
      <c r="JKJ27" s="94" t="s">
        <v>142</v>
      </c>
      <c r="JKK27" s="94" t="s">
        <v>142</v>
      </c>
      <c r="JKL27" s="94" t="s">
        <v>142</v>
      </c>
      <c r="JKM27" s="94" t="s">
        <v>142</v>
      </c>
      <c r="JKN27" s="94" t="s">
        <v>142</v>
      </c>
      <c r="JKO27" s="94" t="s">
        <v>142</v>
      </c>
      <c r="JKP27" s="94" t="s">
        <v>142</v>
      </c>
      <c r="JKQ27" s="94" t="s">
        <v>142</v>
      </c>
      <c r="JKR27" s="94" t="s">
        <v>142</v>
      </c>
      <c r="JKS27" s="94" t="s">
        <v>142</v>
      </c>
      <c r="JKT27" s="94" t="s">
        <v>142</v>
      </c>
      <c r="JKU27" s="94" t="s">
        <v>142</v>
      </c>
      <c r="JKV27" s="94" t="s">
        <v>142</v>
      </c>
      <c r="JKW27" s="94" t="s">
        <v>142</v>
      </c>
      <c r="JKX27" s="94" t="s">
        <v>142</v>
      </c>
      <c r="JKY27" s="94" t="s">
        <v>142</v>
      </c>
      <c r="JKZ27" s="94" t="s">
        <v>142</v>
      </c>
      <c r="JLA27" s="94" t="s">
        <v>142</v>
      </c>
      <c r="JLB27" s="94" t="s">
        <v>142</v>
      </c>
      <c r="JLC27" s="94" t="s">
        <v>142</v>
      </c>
      <c r="JLD27" s="94" t="s">
        <v>142</v>
      </c>
      <c r="JLE27" s="94" t="s">
        <v>142</v>
      </c>
      <c r="JLF27" s="94" t="s">
        <v>142</v>
      </c>
      <c r="JLG27" s="94" t="s">
        <v>142</v>
      </c>
      <c r="JLH27" s="94" t="s">
        <v>142</v>
      </c>
      <c r="JLI27" s="94" t="s">
        <v>142</v>
      </c>
      <c r="JLJ27" s="94" t="s">
        <v>142</v>
      </c>
      <c r="JLK27" s="94" t="s">
        <v>142</v>
      </c>
      <c r="JLL27" s="94" t="s">
        <v>142</v>
      </c>
      <c r="JLM27" s="94" t="s">
        <v>142</v>
      </c>
      <c r="JLN27" s="94" t="s">
        <v>142</v>
      </c>
      <c r="JLO27" s="94" t="s">
        <v>142</v>
      </c>
      <c r="JLP27" s="94" t="s">
        <v>142</v>
      </c>
      <c r="JLQ27" s="94" t="s">
        <v>142</v>
      </c>
      <c r="JLR27" s="94" t="s">
        <v>142</v>
      </c>
      <c r="JLS27" s="94" t="s">
        <v>142</v>
      </c>
      <c r="JLT27" s="94" t="s">
        <v>142</v>
      </c>
      <c r="JLU27" s="94" t="s">
        <v>142</v>
      </c>
      <c r="JLV27" s="94" t="s">
        <v>142</v>
      </c>
      <c r="JLW27" s="94" t="s">
        <v>142</v>
      </c>
      <c r="JLX27" s="94" t="s">
        <v>142</v>
      </c>
      <c r="JLY27" s="94" t="s">
        <v>142</v>
      </c>
      <c r="JLZ27" s="94" t="s">
        <v>142</v>
      </c>
      <c r="JMA27" s="94" t="s">
        <v>142</v>
      </c>
      <c r="JMB27" s="94" t="s">
        <v>142</v>
      </c>
      <c r="JMC27" s="94" t="s">
        <v>142</v>
      </c>
      <c r="JMD27" s="94" t="s">
        <v>142</v>
      </c>
      <c r="JME27" s="94" t="s">
        <v>142</v>
      </c>
      <c r="JMF27" s="94" t="s">
        <v>142</v>
      </c>
      <c r="JMG27" s="94" t="s">
        <v>142</v>
      </c>
      <c r="JMH27" s="94" t="s">
        <v>142</v>
      </c>
      <c r="JMI27" s="94" t="s">
        <v>142</v>
      </c>
      <c r="JMJ27" s="94" t="s">
        <v>142</v>
      </c>
      <c r="JMK27" s="94" t="s">
        <v>142</v>
      </c>
      <c r="JML27" s="94" t="s">
        <v>142</v>
      </c>
      <c r="JMM27" s="94" t="s">
        <v>142</v>
      </c>
      <c r="JMN27" s="94" t="s">
        <v>142</v>
      </c>
      <c r="JMO27" s="94" t="s">
        <v>142</v>
      </c>
      <c r="JMP27" s="94" t="s">
        <v>142</v>
      </c>
      <c r="JMQ27" s="94" t="s">
        <v>142</v>
      </c>
      <c r="JMR27" s="94" t="s">
        <v>142</v>
      </c>
      <c r="JMS27" s="94" t="s">
        <v>142</v>
      </c>
      <c r="JMT27" s="94" t="s">
        <v>142</v>
      </c>
      <c r="JMU27" s="94" t="s">
        <v>142</v>
      </c>
      <c r="JMV27" s="94" t="s">
        <v>142</v>
      </c>
      <c r="JMW27" s="94" t="s">
        <v>142</v>
      </c>
      <c r="JMX27" s="94" t="s">
        <v>142</v>
      </c>
      <c r="JMY27" s="94" t="s">
        <v>142</v>
      </c>
      <c r="JMZ27" s="94" t="s">
        <v>142</v>
      </c>
      <c r="JNA27" s="94" t="s">
        <v>142</v>
      </c>
      <c r="JNB27" s="94" t="s">
        <v>142</v>
      </c>
      <c r="JNC27" s="94" t="s">
        <v>142</v>
      </c>
      <c r="JND27" s="94" t="s">
        <v>142</v>
      </c>
      <c r="JNE27" s="94" t="s">
        <v>142</v>
      </c>
      <c r="JNF27" s="94" t="s">
        <v>142</v>
      </c>
      <c r="JNG27" s="94" t="s">
        <v>142</v>
      </c>
      <c r="JNH27" s="94" t="s">
        <v>142</v>
      </c>
      <c r="JNI27" s="94" t="s">
        <v>142</v>
      </c>
      <c r="JNJ27" s="94" t="s">
        <v>142</v>
      </c>
      <c r="JNK27" s="94" t="s">
        <v>142</v>
      </c>
      <c r="JNL27" s="94" t="s">
        <v>142</v>
      </c>
      <c r="JNM27" s="94" t="s">
        <v>142</v>
      </c>
      <c r="JNN27" s="94" t="s">
        <v>142</v>
      </c>
      <c r="JNO27" s="94" t="s">
        <v>142</v>
      </c>
      <c r="JNP27" s="94" t="s">
        <v>142</v>
      </c>
      <c r="JNQ27" s="94" t="s">
        <v>142</v>
      </c>
      <c r="JNR27" s="94" t="s">
        <v>142</v>
      </c>
      <c r="JNS27" s="94" t="s">
        <v>142</v>
      </c>
      <c r="JNT27" s="94" t="s">
        <v>142</v>
      </c>
      <c r="JNU27" s="94" t="s">
        <v>142</v>
      </c>
      <c r="JNV27" s="94" t="s">
        <v>142</v>
      </c>
      <c r="JNW27" s="94" t="s">
        <v>142</v>
      </c>
      <c r="JNX27" s="94" t="s">
        <v>142</v>
      </c>
      <c r="JNY27" s="94" t="s">
        <v>142</v>
      </c>
      <c r="JNZ27" s="94" t="s">
        <v>142</v>
      </c>
      <c r="JOA27" s="94" t="s">
        <v>142</v>
      </c>
      <c r="JOB27" s="94" t="s">
        <v>142</v>
      </c>
      <c r="JOC27" s="94" t="s">
        <v>142</v>
      </c>
      <c r="JOD27" s="94" t="s">
        <v>142</v>
      </c>
      <c r="JOE27" s="94" t="s">
        <v>142</v>
      </c>
      <c r="JOF27" s="94" t="s">
        <v>142</v>
      </c>
      <c r="JOG27" s="94" t="s">
        <v>142</v>
      </c>
      <c r="JOH27" s="94" t="s">
        <v>142</v>
      </c>
      <c r="JOI27" s="94" t="s">
        <v>142</v>
      </c>
      <c r="JOJ27" s="94" t="s">
        <v>142</v>
      </c>
      <c r="JOK27" s="94" t="s">
        <v>142</v>
      </c>
      <c r="JOL27" s="94" t="s">
        <v>142</v>
      </c>
      <c r="JOM27" s="94" t="s">
        <v>142</v>
      </c>
      <c r="JON27" s="94" t="s">
        <v>142</v>
      </c>
      <c r="JOO27" s="94" t="s">
        <v>142</v>
      </c>
      <c r="JOP27" s="94" t="s">
        <v>142</v>
      </c>
      <c r="JOQ27" s="94" t="s">
        <v>142</v>
      </c>
      <c r="JOR27" s="94" t="s">
        <v>142</v>
      </c>
      <c r="JOS27" s="94" t="s">
        <v>142</v>
      </c>
      <c r="JOT27" s="94" t="s">
        <v>142</v>
      </c>
      <c r="JOU27" s="94" t="s">
        <v>142</v>
      </c>
      <c r="JOV27" s="94" t="s">
        <v>142</v>
      </c>
      <c r="JOW27" s="94" t="s">
        <v>142</v>
      </c>
      <c r="JOX27" s="94" t="s">
        <v>142</v>
      </c>
      <c r="JOY27" s="94" t="s">
        <v>142</v>
      </c>
      <c r="JOZ27" s="94" t="s">
        <v>142</v>
      </c>
      <c r="JPA27" s="94" t="s">
        <v>142</v>
      </c>
      <c r="JPB27" s="94" t="s">
        <v>142</v>
      </c>
      <c r="JPC27" s="94" t="s">
        <v>142</v>
      </c>
      <c r="JPD27" s="94" t="s">
        <v>142</v>
      </c>
      <c r="JPE27" s="94" t="s">
        <v>142</v>
      </c>
      <c r="JPF27" s="94" t="s">
        <v>142</v>
      </c>
      <c r="JPG27" s="94" t="s">
        <v>142</v>
      </c>
      <c r="JPH27" s="94" t="s">
        <v>142</v>
      </c>
      <c r="JPI27" s="94" t="s">
        <v>142</v>
      </c>
      <c r="JPJ27" s="94" t="s">
        <v>142</v>
      </c>
      <c r="JPK27" s="94" t="s">
        <v>142</v>
      </c>
      <c r="JPL27" s="94" t="s">
        <v>142</v>
      </c>
      <c r="JPM27" s="94" t="s">
        <v>142</v>
      </c>
      <c r="JPN27" s="94" t="s">
        <v>142</v>
      </c>
      <c r="JPO27" s="94" t="s">
        <v>142</v>
      </c>
      <c r="JPP27" s="94" t="s">
        <v>142</v>
      </c>
      <c r="JPQ27" s="94" t="s">
        <v>142</v>
      </c>
      <c r="JPR27" s="94" t="s">
        <v>142</v>
      </c>
      <c r="JPS27" s="94" t="s">
        <v>142</v>
      </c>
      <c r="JPT27" s="94" t="s">
        <v>142</v>
      </c>
      <c r="JPU27" s="94" t="s">
        <v>142</v>
      </c>
      <c r="JPV27" s="94" t="s">
        <v>142</v>
      </c>
      <c r="JPW27" s="94" t="s">
        <v>142</v>
      </c>
      <c r="JPX27" s="94" t="s">
        <v>142</v>
      </c>
      <c r="JPY27" s="94" t="s">
        <v>142</v>
      </c>
      <c r="JPZ27" s="94" t="s">
        <v>142</v>
      </c>
      <c r="JQA27" s="94" t="s">
        <v>142</v>
      </c>
      <c r="JQB27" s="94" t="s">
        <v>142</v>
      </c>
      <c r="JQC27" s="94" t="s">
        <v>142</v>
      </c>
      <c r="JQD27" s="94" t="s">
        <v>142</v>
      </c>
      <c r="JQE27" s="94" t="s">
        <v>142</v>
      </c>
      <c r="JQF27" s="94" t="s">
        <v>142</v>
      </c>
      <c r="JQG27" s="94" t="s">
        <v>142</v>
      </c>
      <c r="JQH27" s="94" t="s">
        <v>142</v>
      </c>
      <c r="JQI27" s="94" t="s">
        <v>142</v>
      </c>
      <c r="JQJ27" s="94" t="s">
        <v>142</v>
      </c>
      <c r="JQK27" s="94" t="s">
        <v>142</v>
      </c>
      <c r="JQL27" s="94" t="s">
        <v>142</v>
      </c>
      <c r="JQM27" s="94" t="s">
        <v>142</v>
      </c>
      <c r="JQN27" s="94" t="s">
        <v>142</v>
      </c>
      <c r="JQO27" s="94" t="s">
        <v>142</v>
      </c>
      <c r="JQP27" s="94" t="s">
        <v>142</v>
      </c>
      <c r="JQQ27" s="94" t="s">
        <v>142</v>
      </c>
      <c r="JQR27" s="94" t="s">
        <v>142</v>
      </c>
      <c r="JQS27" s="94" t="s">
        <v>142</v>
      </c>
      <c r="JQT27" s="94" t="s">
        <v>142</v>
      </c>
      <c r="JQU27" s="94" t="s">
        <v>142</v>
      </c>
      <c r="JQV27" s="94" t="s">
        <v>142</v>
      </c>
      <c r="JQW27" s="94" t="s">
        <v>142</v>
      </c>
      <c r="JQX27" s="94" t="s">
        <v>142</v>
      </c>
      <c r="JQY27" s="94" t="s">
        <v>142</v>
      </c>
      <c r="JQZ27" s="94" t="s">
        <v>142</v>
      </c>
      <c r="JRA27" s="94" t="s">
        <v>142</v>
      </c>
      <c r="JRB27" s="94" t="s">
        <v>142</v>
      </c>
      <c r="JRC27" s="94" t="s">
        <v>142</v>
      </c>
      <c r="JRD27" s="94" t="s">
        <v>142</v>
      </c>
      <c r="JRE27" s="94" t="s">
        <v>142</v>
      </c>
      <c r="JRF27" s="94" t="s">
        <v>142</v>
      </c>
      <c r="JRG27" s="94" t="s">
        <v>142</v>
      </c>
      <c r="JRH27" s="94" t="s">
        <v>142</v>
      </c>
      <c r="JRI27" s="94" t="s">
        <v>142</v>
      </c>
      <c r="JRJ27" s="94" t="s">
        <v>142</v>
      </c>
      <c r="JRK27" s="94" t="s">
        <v>142</v>
      </c>
      <c r="JRL27" s="94" t="s">
        <v>142</v>
      </c>
      <c r="JRM27" s="94" t="s">
        <v>142</v>
      </c>
      <c r="JRN27" s="94" t="s">
        <v>142</v>
      </c>
      <c r="JRO27" s="94" t="s">
        <v>142</v>
      </c>
      <c r="JRP27" s="94" t="s">
        <v>142</v>
      </c>
      <c r="JRQ27" s="94" t="s">
        <v>142</v>
      </c>
      <c r="JRR27" s="94" t="s">
        <v>142</v>
      </c>
      <c r="JRS27" s="94" t="s">
        <v>142</v>
      </c>
      <c r="JRT27" s="94" t="s">
        <v>142</v>
      </c>
      <c r="JRU27" s="94" t="s">
        <v>142</v>
      </c>
      <c r="JRV27" s="94" t="s">
        <v>142</v>
      </c>
      <c r="JRW27" s="94" t="s">
        <v>142</v>
      </c>
      <c r="JRX27" s="94" t="s">
        <v>142</v>
      </c>
      <c r="JRY27" s="94" t="s">
        <v>142</v>
      </c>
      <c r="JRZ27" s="94" t="s">
        <v>142</v>
      </c>
      <c r="JSA27" s="94" t="s">
        <v>142</v>
      </c>
      <c r="JSB27" s="94" t="s">
        <v>142</v>
      </c>
      <c r="JSC27" s="94" t="s">
        <v>142</v>
      </c>
      <c r="JSD27" s="94" t="s">
        <v>142</v>
      </c>
      <c r="JSE27" s="94" t="s">
        <v>142</v>
      </c>
      <c r="JSF27" s="94" t="s">
        <v>142</v>
      </c>
      <c r="JSG27" s="94" t="s">
        <v>142</v>
      </c>
      <c r="JSH27" s="94" t="s">
        <v>142</v>
      </c>
      <c r="JSI27" s="94" t="s">
        <v>142</v>
      </c>
      <c r="JSJ27" s="94" t="s">
        <v>142</v>
      </c>
      <c r="JSK27" s="94" t="s">
        <v>142</v>
      </c>
      <c r="JSL27" s="94" t="s">
        <v>142</v>
      </c>
      <c r="JSM27" s="94" t="s">
        <v>142</v>
      </c>
      <c r="JSN27" s="94" t="s">
        <v>142</v>
      </c>
      <c r="JSO27" s="94" t="s">
        <v>142</v>
      </c>
      <c r="JSP27" s="94" t="s">
        <v>142</v>
      </c>
      <c r="JSQ27" s="94" t="s">
        <v>142</v>
      </c>
      <c r="JSR27" s="94" t="s">
        <v>142</v>
      </c>
      <c r="JSS27" s="94" t="s">
        <v>142</v>
      </c>
      <c r="JST27" s="94" t="s">
        <v>142</v>
      </c>
      <c r="JSU27" s="94" t="s">
        <v>142</v>
      </c>
      <c r="JSV27" s="94" t="s">
        <v>142</v>
      </c>
      <c r="JSW27" s="94" t="s">
        <v>142</v>
      </c>
      <c r="JSX27" s="94" t="s">
        <v>142</v>
      </c>
      <c r="JSY27" s="94" t="s">
        <v>142</v>
      </c>
      <c r="JSZ27" s="94" t="s">
        <v>142</v>
      </c>
      <c r="JTA27" s="94" t="s">
        <v>142</v>
      </c>
      <c r="JTB27" s="94" t="s">
        <v>142</v>
      </c>
      <c r="JTC27" s="94" t="s">
        <v>142</v>
      </c>
      <c r="JTD27" s="94" t="s">
        <v>142</v>
      </c>
      <c r="JTE27" s="94" t="s">
        <v>142</v>
      </c>
      <c r="JTF27" s="94" t="s">
        <v>142</v>
      </c>
      <c r="JTG27" s="94" t="s">
        <v>142</v>
      </c>
      <c r="JTH27" s="94" t="s">
        <v>142</v>
      </c>
      <c r="JTI27" s="94" t="s">
        <v>142</v>
      </c>
      <c r="JTJ27" s="94" t="s">
        <v>142</v>
      </c>
      <c r="JTK27" s="94" t="s">
        <v>142</v>
      </c>
      <c r="JTL27" s="94" t="s">
        <v>142</v>
      </c>
      <c r="JTM27" s="94" t="s">
        <v>142</v>
      </c>
      <c r="JTN27" s="94" t="s">
        <v>142</v>
      </c>
      <c r="JTO27" s="94" t="s">
        <v>142</v>
      </c>
      <c r="JTP27" s="94" t="s">
        <v>142</v>
      </c>
      <c r="JTQ27" s="94" t="s">
        <v>142</v>
      </c>
      <c r="JTR27" s="94" t="s">
        <v>142</v>
      </c>
      <c r="JTS27" s="94" t="s">
        <v>142</v>
      </c>
      <c r="JTT27" s="94" t="s">
        <v>142</v>
      </c>
      <c r="JTU27" s="94" t="s">
        <v>142</v>
      </c>
      <c r="JTV27" s="94" t="s">
        <v>142</v>
      </c>
      <c r="JTW27" s="94" t="s">
        <v>142</v>
      </c>
      <c r="JTX27" s="94" t="s">
        <v>142</v>
      </c>
      <c r="JTY27" s="94" t="s">
        <v>142</v>
      </c>
      <c r="JTZ27" s="94" t="s">
        <v>142</v>
      </c>
      <c r="JUA27" s="94" t="s">
        <v>142</v>
      </c>
      <c r="JUB27" s="94" t="s">
        <v>142</v>
      </c>
      <c r="JUC27" s="94" t="s">
        <v>142</v>
      </c>
      <c r="JUD27" s="94" t="s">
        <v>142</v>
      </c>
      <c r="JUE27" s="94" t="s">
        <v>142</v>
      </c>
      <c r="JUF27" s="94" t="s">
        <v>142</v>
      </c>
      <c r="JUG27" s="94" t="s">
        <v>142</v>
      </c>
      <c r="JUH27" s="94" t="s">
        <v>142</v>
      </c>
      <c r="JUI27" s="94" t="s">
        <v>142</v>
      </c>
      <c r="JUJ27" s="94" t="s">
        <v>142</v>
      </c>
      <c r="JUK27" s="94" t="s">
        <v>142</v>
      </c>
      <c r="JUL27" s="94" t="s">
        <v>142</v>
      </c>
      <c r="JUM27" s="94" t="s">
        <v>142</v>
      </c>
      <c r="JUN27" s="94" t="s">
        <v>142</v>
      </c>
      <c r="JUO27" s="94" t="s">
        <v>142</v>
      </c>
      <c r="JUP27" s="94" t="s">
        <v>142</v>
      </c>
      <c r="JUQ27" s="94" t="s">
        <v>142</v>
      </c>
      <c r="JUR27" s="94" t="s">
        <v>142</v>
      </c>
      <c r="JUS27" s="94" t="s">
        <v>142</v>
      </c>
      <c r="JUT27" s="94" t="s">
        <v>142</v>
      </c>
      <c r="JUU27" s="94" t="s">
        <v>142</v>
      </c>
      <c r="JUV27" s="94" t="s">
        <v>142</v>
      </c>
      <c r="JUW27" s="94" t="s">
        <v>142</v>
      </c>
      <c r="JUX27" s="94" t="s">
        <v>142</v>
      </c>
      <c r="JUY27" s="94" t="s">
        <v>142</v>
      </c>
      <c r="JUZ27" s="94" t="s">
        <v>142</v>
      </c>
      <c r="JVA27" s="94" t="s">
        <v>142</v>
      </c>
      <c r="JVB27" s="94" t="s">
        <v>142</v>
      </c>
      <c r="JVC27" s="94" t="s">
        <v>142</v>
      </c>
      <c r="JVD27" s="94" t="s">
        <v>142</v>
      </c>
      <c r="JVE27" s="94" t="s">
        <v>142</v>
      </c>
      <c r="JVF27" s="94" t="s">
        <v>142</v>
      </c>
      <c r="JVG27" s="94" t="s">
        <v>142</v>
      </c>
      <c r="JVH27" s="94" t="s">
        <v>142</v>
      </c>
      <c r="JVI27" s="94" t="s">
        <v>142</v>
      </c>
      <c r="JVJ27" s="94" t="s">
        <v>142</v>
      </c>
      <c r="JVK27" s="94" t="s">
        <v>142</v>
      </c>
      <c r="JVL27" s="94" t="s">
        <v>142</v>
      </c>
      <c r="JVM27" s="94" t="s">
        <v>142</v>
      </c>
      <c r="JVN27" s="94" t="s">
        <v>142</v>
      </c>
      <c r="JVO27" s="94" t="s">
        <v>142</v>
      </c>
      <c r="JVP27" s="94" t="s">
        <v>142</v>
      </c>
      <c r="JVQ27" s="94" t="s">
        <v>142</v>
      </c>
      <c r="JVR27" s="94" t="s">
        <v>142</v>
      </c>
      <c r="JVS27" s="94" t="s">
        <v>142</v>
      </c>
      <c r="JVT27" s="94" t="s">
        <v>142</v>
      </c>
      <c r="JVU27" s="94" t="s">
        <v>142</v>
      </c>
      <c r="JVV27" s="94" t="s">
        <v>142</v>
      </c>
      <c r="JVW27" s="94" t="s">
        <v>142</v>
      </c>
      <c r="JVX27" s="94" t="s">
        <v>142</v>
      </c>
      <c r="JVY27" s="94" t="s">
        <v>142</v>
      </c>
      <c r="JVZ27" s="94" t="s">
        <v>142</v>
      </c>
      <c r="JWA27" s="94" t="s">
        <v>142</v>
      </c>
      <c r="JWB27" s="94" t="s">
        <v>142</v>
      </c>
      <c r="JWC27" s="94" t="s">
        <v>142</v>
      </c>
      <c r="JWD27" s="94" t="s">
        <v>142</v>
      </c>
      <c r="JWE27" s="94" t="s">
        <v>142</v>
      </c>
      <c r="JWF27" s="94" t="s">
        <v>142</v>
      </c>
      <c r="JWG27" s="94" t="s">
        <v>142</v>
      </c>
      <c r="JWH27" s="94" t="s">
        <v>142</v>
      </c>
      <c r="JWI27" s="94" t="s">
        <v>142</v>
      </c>
      <c r="JWJ27" s="94" t="s">
        <v>142</v>
      </c>
      <c r="JWK27" s="94" t="s">
        <v>142</v>
      </c>
      <c r="JWL27" s="94" t="s">
        <v>142</v>
      </c>
      <c r="JWM27" s="94" t="s">
        <v>142</v>
      </c>
      <c r="JWN27" s="94" t="s">
        <v>142</v>
      </c>
      <c r="JWO27" s="94" t="s">
        <v>142</v>
      </c>
      <c r="JWP27" s="94" t="s">
        <v>142</v>
      </c>
      <c r="JWQ27" s="94" t="s">
        <v>142</v>
      </c>
      <c r="JWR27" s="94" t="s">
        <v>142</v>
      </c>
      <c r="JWS27" s="94" t="s">
        <v>142</v>
      </c>
      <c r="JWT27" s="94" t="s">
        <v>142</v>
      </c>
      <c r="JWU27" s="94" t="s">
        <v>142</v>
      </c>
      <c r="JWV27" s="94" t="s">
        <v>142</v>
      </c>
      <c r="JWW27" s="94" t="s">
        <v>142</v>
      </c>
      <c r="JWX27" s="94" t="s">
        <v>142</v>
      </c>
      <c r="JWY27" s="94" t="s">
        <v>142</v>
      </c>
      <c r="JWZ27" s="94" t="s">
        <v>142</v>
      </c>
      <c r="JXA27" s="94" t="s">
        <v>142</v>
      </c>
      <c r="JXB27" s="94" t="s">
        <v>142</v>
      </c>
      <c r="JXC27" s="94" t="s">
        <v>142</v>
      </c>
      <c r="JXD27" s="94" t="s">
        <v>142</v>
      </c>
      <c r="JXE27" s="94" t="s">
        <v>142</v>
      </c>
      <c r="JXF27" s="94" t="s">
        <v>142</v>
      </c>
      <c r="JXG27" s="94" t="s">
        <v>142</v>
      </c>
      <c r="JXH27" s="94" t="s">
        <v>142</v>
      </c>
      <c r="JXI27" s="94" t="s">
        <v>142</v>
      </c>
      <c r="JXJ27" s="94" t="s">
        <v>142</v>
      </c>
      <c r="JXK27" s="94" t="s">
        <v>142</v>
      </c>
      <c r="JXL27" s="94" t="s">
        <v>142</v>
      </c>
      <c r="JXM27" s="94" t="s">
        <v>142</v>
      </c>
      <c r="JXN27" s="94" t="s">
        <v>142</v>
      </c>
      <c r="JXO27" s="94" t="s">
        <v>142</v>
      </c>
      <c r="JXP27" s="94" t="s">
        <v>142</v>
      </c>
      <c r="JXQ27" s="94" t="s">
        <v>142</v>
      </c>
      <c r="JXR27" s="94" t="s">
        <v>142</v>
      </c>
      <c r="JXS27" s="94" t="s">
        <v>142</v>
      </c>
      <c r="JXT27" s="94" t="s">
        <v>142</v>
      </c>
      <c r="JXU27" s="94" t="s">
        <v>142</v>
      </c>
      <c r="JXV27" s="94" t="s">
        <v>142</v>
      </c>
      <c r="JXW27" s="94" t="s">
        <v>142</v>
      </c>
      <c r="JXX27" s="94" t="s">
        <v>142</v>
      </c>
      <c r="JXY27" s="94" t="s">
        <v>142</v>
      </c>
      <c r="JXZ27" s="94" t="s">
        <v>142</v>
      </c>
      <c r="JYA27" s="94" t="s">
        <v>142</v>
      </c>
      <c r="JYB27" s="94" t="s">
        <v>142</v>
      </c>
      <c r="JYC27" s="94" t="s">
        <v>142</v>
      </c>
      <c r="JYD27" s="94" t="s">
        <v>142</v>
      </c>
      <c r="JYE27" s="94" t="s">
        <v>142</v>
      </c>
      <c r="JYF27" s="94" t="s">
        <v>142</v>
      </c>
      <c r="JYG27" s="94" t="s">
        <v>142</v>
      </c>
      <c r="JYH27" s="94" t="s">
        <v>142</v>
      </c>
      <c r="JYI27" s="94" t="s">
        <v>142</v>
      </c>
      <c r="JYJ27" s="94" t="s">
        <v>142</v>
      </c>
      <c r="JYK27" s="94" t="s">
        <v>142</v>
      </c>
      <c r="JYL27" s="94" t="s">
        <v>142</v>
      </c>
      <c r="JYM27" s="94" t="s">
        <v>142</v>
      </c>
      <c r="JYN27" s="94" t="s">
        <v>142</v>
      </c>
      <c r="JYO27" s="94" t="s">
        <v>142</v>
      </c>
      <c r="JYP27" s="94" t="s">
        <v>142</v>
      </c>
      <c r="JYQ27" s="94" t="s">
        <v>142</v>
      </c>
      <c r="JYR27" s="94" t="s">
        <v>142</v>
      </c>
      <c r="JYS27" s="94" t="s">
        <v>142</v>
      </c>
      <c r="JYT27" s="94" t="s">
        <v>142</v>
      </c>
      <c r="JYU27" s="94" t="s">
        <v>142</v>
      </c>
      <c r="JYV27" s="94" t="s">
        <v>142</v>
      </c>
      <c r="JYW27" s="94" t="s">
        <v>142</v>
      </c>
      <c r="JYX27" s="94" t="s">
        <v>142</v>
      </c>
      <c r="JYY27" s="94" t="s">
        <v>142</v>
      </c>
      <c r="JYZ27" s="94" t="s">
        <v>142</v>
      </c>
      <c r="JZA27" s="94" t="s">
        <v>142</v>
      </c>
      <c r="JZB27" s="94" t="s">
        <v>142</v>
      </c>
      <c r="JZC27" s="94" t="s">
        <v>142</v>
      </c>
      <c r="JZD27" s="94" t="s">
        <v>142</v>
      </c>
      <c r="JZE27" s="94" t="s">
        <v>142</v>
      </c>
      <c r="JZF27" s="94" t="s">
        <v>142</v>
      </c>
      <c r="JZG27" s="94" t="s">
        <v>142</v>
      </c>
      <c r="JZH27" s="94" t="s">
        <v>142</v>
      </c>
      <c r="JZI27" s="94" t="s">
        <v>142</v>
      </c>
      <c r="JZJ27" s="94" t="s">
        <v>142</v>
      </c>
      <c r="JZK27" s="94" t="s">
        <v>142</v>
      </c>
      <c r="JZL27" s="94" t="s">
        <v>142</v>
      </c>
      <c r="JZM27" s="94" t="s">
        <v>142</v>
      </c>
      <c r="JZN27" s="94" t="s">
        <v>142</v>
      </c>
      <c r="JZO27" s="94" t="s">
        <v>142</v>
      </c>
      <c r="JZP27" s="94" t="s">
        <v>142</v>
      </c>
      <c r="JZQ27" s="94" t="s">
        <v>142</v>
      </c>
      <c r="JZR27" s="94" t="s">
        <v>142</v>
      </c>
      <c r="JZS27" s="94" t="s">
        <v>142</v>
      </c>
      <c r="JZT27" s="94" t="s">
        <v>142</v>
      </c>
      <c r="JZU27" s="94" t="s">
        <v>142</v>
      </c>
      <c r="JZV27" s="94" t="s">
        <v>142</v>
      </c>
      <c r="JZW27" s="94" t="s">
        <v>142</v>
      </c>
      <c r="JZX27" s="94" t="s">
        <v>142</v>
      </c>
      <c r="JZY27" s="94" t="s">
        <v>142</v>
      </c>
      <c r="JZZ27" s="94" t="s">
        <v>142</v>
      </c>
      <c r="KAA27" s="94" t="s">
        <v>142</v>
      </c>
      <c r="KAB27" s="94" t="s">
        <v>142</v>
      </c>
      <c r="KAC27" s="94" t="s">
        <v>142</v>
      </c>
      <c r="KAD27" s="94" t="s">
        <v>142</v>
      </c>
      <c r="KAE27" s="94" t="s">
        <v>142</v>
      </c>
      <c r="KAF27" s="94" t="s">
        <v>142</v>
      </c>
      <c r="KAG27" s="94" t="s">
        <v>142</v>
      </c>
      <c r="KAH27" s="94" t="s">
        <v>142</v>
      </c>
      <c r="KAI27" s="94" t="s">
        <v>142</v>
      </c>
      <c r="KAJ27" s="94" t="s">
        <v>142</v>
      </c>
      <c r="KAK27" s="94" t="s">
        <v>142</v>
      </c>
      <c r="KAL27" s="94" t="s">
        <v>142</v>
      </c>
      <c r="KAM27" s="94" t="s">
        <v>142</v>
      </c>
      <c r="KAN27" s="94" t="s">
        <v>142</v>
      </c>
      <c r="KAO27" s="94" t="s">
        <v>142</v>
      </c>
      <c r="KAP27" s="94" t="s">
        <v>142</v>
      </c>
      <c r="KAQ27" s="94" t="s">
        <v>142</v>
      </c>
      <c r="KAR27" s="94" t="s">
        <v>142</v>
      </c>
      <c r="KAS27" s="94" t="s">
        <v>142</v>
      </c>
      <c r="KAT27" s="94" t="s">
        <v>142</v>
      </c>
      <c r="KAU27" s="94" t="s">
        <v>142</v>
      </c>
      <c r="KAV27" s="94" t="s">
        <v>142</v>
      </c>
      <c r="KAW27" s="94" t="s">
        <v>142</v>
      </c>
      <c r="KAX27" s="94" t="s">
        <v>142</v>
      </c>
      <c r="KAY27" s="94" t="s">
        <v>142</v>
      </c>
      <c r="KAZ27" s="94" t="s">
        <v>142</v>
      </c>
      <c r="KBA27" s="94" t="s">
        <v>142</v>
      </c>
      <c r="KBB27" s="94" t="s">
        <v>142</v>
      </c>
      <c r="KBC27" s="94" t="s">
        <v>142</v>
      </c>
      <c r="KBD27" s="94" t="s">
        <v>142</v>
      </c>
      <c r="KBE27" s="94" t="s">
        <v>142</v>
      </c>
      <c r="KBF27" s="94" t="s">
        <v>142</v>
      </c>
      <c r="KBG27" s="94" t="s">
        <v>142</v>
      </c>
      <c r="KBH27" s="94" t="s">
        <v>142</v>
      </c>
      <c r="KBI27" s="94" t="s">
        <v>142</v>
      </c>
      <c r="KBJ27" s="94" t="s">
        <v>142</v>
      </c>
      <c r="KBK27" s="94" t="s">
        <v>142</v>
      </c>
      <c r="KBL27" s="94" t="s">
        <v>142</v>
      </c>
      <c r="KBM27" s="94" t="s">
        <v>142</v>
      </c>
      <c r="KBN27" s="94" t="s">
        <v>142</v>
      </c>
      <c r="KBO27" s="94" t="s">
        <v>142</v>
      </c>
      <c r="KBP27" s="94" t="s">
        <v>142</v>
      </c>
      <c r="KBQ27" s="94" t="s">
        <v>142</v>
      </c>
      <c r="KBR27" s="94" t="s">
        <v>142</v>
      </c>
      <c r="KBS27" s="94" t="s">
        <v>142</v>
      </c>
      <c r="KBT27" s="94" t="s">
        <v>142</v>
      </c>
      <c r="KBU27" s="94" t="s">
        <v>142</v>
      </c>
      <c r="KBV27" s="94" t="s">
        <v>142</v>
      </c>
      <c r="KBW27" s="94" t="s">
        <v>142</v>
      </c>
      <c r="KBX27" s="94" t="s">
        <v>142</v>
      </c>
      <c r="KBY27" s="94" t="s">
        <v>142</v>
      </c>
      <c r="KBZ27" s="94" t="s">
        <v>142</v>
      </c>
      <c r="KCA27" s="94" t="s">
        <v>142</v>
      </c>
      <c r="KCB27" s="94" t="s">
        <v>142</v>
      </c>
      <c r="KCC27" s="94" t="s">
        <v>142</v>
      </c>
      <c r="KCD27" s="94" t="s">
        <v>142</v>
      </c>
      <c r="KCE27" s="94" t="s">
        <v>142</v>
      </c>
      <c r="KCF27" s="94" t="s">
        <v>142</v>
      </c>
      <c r="KCG27" s="94" t="s">
        <v>142</v>
      </c>
      <c r="KCH27" s="94" t="s">
        <v>142</v>
      </c>
      <c r="KCI27" s="94" t="s">
        <v>142</v>
      </c>
      <c r="KCJ27" s="94" t="s">
        <v>142</v>
      </c>
      <c r="KCK27" s="94" t="s">
        <v>142</v>
      </c>
      <c r="KCL27" s="94" t="s">
        <v>142</v>
      </c>
      <c r="KCM27" s="94" t="s">
        <v>142</v>
      </c>
      <c r="KCN27" s="94" t="s">
        <v>142</v>
      </c>
      <c r="KCO27" s="94" t="s">
        <v>142</v>
      </c>
      <c r="KCP27" s="94" t="s">
        <v>142</v>
      </c>
      <c r="KCQ27" s="94" t="s">
        <v>142</v>
      </c>
      <c r="KCR27" s="94" t="s">
        <v>142</v>
      </c>
      <c r="KCS27" s="94" t="s">
        <v>142</v>
      </c>
      <c r="KCT27" s="94" t="s">
        <v>142</v>
      </c>
      <c r="KCU27" s="94" t="s">
        <v>142</v>
      </c>
      <c r="KCV27" s="94" t="s">
        <v>142</v>
      </c>
      <c r="KCW27" s="94" t="s">
        <v>142</v>
      </c>
      <c r="KCX27" s="94" t="s">
        <v>142</v>
      </c>
      <c r="KCY27" s="94" t="s">
        <v>142</v>
      </c>
      <c r="KCZ27" s="94" t="s">
        <v>142</v>
      </c>
      <c r="KDA27" s="94" t="s">
        <v>142</v>
      </c>
      <c r="KDB27" s="94" t="s">
        <v>142</v>
      </c>
      <c r="KDC27" s="94" t="s">
        <v>142</v>
      </c>
      <c r="KDD27" s="94" t="s">
        <v>142</v>
      </c>
      <c r="KDE27" s="94" t="s">
        <v>142</v>
      </c>
      <c r="KDF27" s="94" t="s">
        <v>142</v>
      </c>
      <c r="KDG27" s="94" t="s">
        <v>142</v>
      </c>
      <c r="KDH27" s="94" t="s">
        <v>142</v>
      </c>
      <c r="KDI27" s="94" t="s">
        <v>142</v>
      </c>
      <c r="KDJ27" s="94" t="s">
        <v>142</v>
      </c>
      <c r="KDK27" s="94" t="s">
        <v>142</v>
      </c>
      <c r="KDL27" s="94" t="s">
        <v>142</v>
      </c>
      <c r="KDM27" s="94" t="s">
        <v>142</v>
      </c>
      <c r="KDN27" s="94" t="s">
        <v>142</v>
      </c>
      <c r="KDO27" s="94" t="s">
        <v>142</v>
      </c>
      <c r="KDP27" s="94" t="s">
        <v>142</v>
      </c>
      <c r="KDQ27" s="94" t="s">
        <v>142</v>
      </c>
      <c r="KDR27" s="94" t="s">
        <v>142</v>
      </c>
      <c r="KDS27" s="94" t="s">
        <v>142</v>
      </c>
      <c r="KDT27" s="94" t="s">
        <v>142</v>
      </c>
      <c r="KDU27" s="94" t="s">
        <v>142</v>
      </c>
      <c r="KDV27" s="94" t="s">
        <v>142</v>
      </c>
      <c r="KDW27" s="94" t="s">
        <v>142</v>
      </c>
      <c r="KDX27" s="94" t="s">
        <v>142</v>
      </c>
      <c r="KDY27" s="94" t="s">
        <v>142</v>
      </c>
      <c r="KDZ27" s="94" t="s">
        <v>142</v>
      </c>
      <c r="KEA27" s="94" t="s">
        <v>142</v>
      </c>
      <c r="KEB27" s="94" t="s">
        <v>142</v>
      </c>
      <c r="KEC27" s="94" t="s">
        <v>142</v>
      </c>
      <c r="KED27" s="94" t="s">
        <v>142</v>
      </c>
      <c r="KEE27" s="94" t="s">
        <v>142</v>
      </c>
      <c r="KEF27" s="94" t="s">
        <v>142</v>
      </c>
      <c r="KEG27" s="94" t="s">
        <v>142</v>
      </c>
      <c r="KEH27" s="94" t="s">
        <v>142</v>
      </c>
      <c r="KEI27" s="94" t="s">
        <v>142</v>
      </c>
      <c r="KEJ27" s="94" t="s">
        <v>142</v>
      </c>
      <c r="KEK27" s="94" t="s">
        <v>142</v>
      </c>
      <c r="KEL27" s="94" t="s">
        <v>142</v>
      </c>
      <c r="KEM27" s="94" t="s">
        <v>142</v>
      </c>
      <c r="KEN27" s="94" t="s">
        <v>142</v>
      </c>
      <c r="KEO27" s="94" t="s">
        <v>142</v>
      </c>
      <c r="KEP27" s="94" t="s">
        <v>142</v>
      </c>
      <c r="KEQ27" s="94" t="s">
        <v>142</v>
      </c>
      <c r="KER27" s="94" t="s">
        <v>142</v>
      </c>
      <c r="KES27" s="94" t="s">
        <v>142</v>
      </c>
      <c r="KET27" s="94" t="s">
        <v>142</v>
      </c>
      <c r="KEU27" s="94" t="s">
        <v>142</v>
      </c>
      <c r="KEV27" s="94" t="s">
        <v>142</v>
      </c>
      <c r="KEW27" s="94" t="s">
        <v>142</v>
      </c>
      <c r="KEX27" s="94" t="s">
        <v>142</v>
      </c>
      <c r="KEY27" s="94" t="s">
        <v>142</v>
      </c>
      <c r="KEZ27" s="94" t="s">
        <v>142</v>
      </c>
      <c r="KFA27" s="94" t="s">
        <v>142</v>
      </c>
      <c r="KFB27" s="94" t="s">
        <v>142</v>
      </c>
      <c r="KFC27" s="94" t="s">
        <v>142</v>
      </c>
      <c r="KFD27" s="94" t="s">
        <v>142</v>
      </c>
      <c r="KFE27" s="94" t="s">
        <v>142</v>
      </c>
      <c r="KFF27" s="94" t="s">
        <v>142</v>
      </c>
      <c r="KFG27" s="94" t="s">
        <v>142</v>
      </c>
      <c r="KFH27" s="94" t="s">
        <v>142</v>
      </c>
      <c r="KFI27" s="94" t="s">
        <v>142</v>
      </c>
      <c r="KFJ27" s="94" t="s">
        <v>142</v>
      </c>
      <c r="KFK27" s="94" t="s">
        <v>142</v>
      </c>
      <c r="KFL27" s="94" t="s">
        <v>142</v>
      </c>
      <c r="KFM27" s="94" t="s">
        <v>142</v>
      </c>
      <c r="KFN27" s="94" t="s">
        <v>142</v>
      </c>
      <c r="KFO27" s="94" t="s">
        <v>142</v>
      </c>
      <c r="KFP27" s="94" t="s">
        <v>142</v>
      </c>
      <c r="KFQ27" s="94" t="s">
        <v>142</v>
      </c>
      <c r="KFR27" s="94" t="s">
        <v>142</v>
      </c>
      <c r="KFS27" s="94" t="s">
        <v>142</v>
      </c>
      <c r="KFT27" s="94" t="s">
        <v>142</v>
      </c>
      <c r="KFU27" s="94" t="s">
        <v>142</v>
      </c>
      <c r="KFV27" s="94" t="s">
        <v>142</v>
      </c>
      <c r="KFW27" s="94" t="s">
        <v>142</v>
      </c>
      <c r="KFX27" s="94" t="s">
        <v>142</v>
      </c>
      <c r="KFY27" s="94" t="s">
        <v>142</v>
      </c>
      <c r="KFZ27" s="94" t="s">
        <v>142</v>
      </c>
      <c r="KGA27" s="94" t="s">
        <v>142</v>
      </c>
      <c r="KGB27" s="94" t="s">
        <v>142</v>
      </c>
      <c r="KGC27" s="94" t="s">
        <v>142</v>
      </c>
      <c r="KGD27" s="94" t="s">
        <v>142</v>
      </c>
      <c r="KGE27" s="94" t="s">
        <v>142</v>
      </c>
      <c r="KGF27" s="94" t="s">
        <v>142</v>
      </c>
      <c r="KGG27" s="94" t="s">
        <v>142</v>
      </c>
      <c r="KGH27" s="94" t="s">
        <v>142</v>
      </c>
      <c r="KGI27" s="94" t="s">
        <v>142</v>
      </c>
      <c r="KGJ27" s="94" t="s">
        <v>142</v>
      </c>
      <c r="KGK27" s="94" t="s">
        <v>142</v>
      </c>
      <c r="KGL27" s="94" t="s">
        <v>142</v>
      </c>
      <c r="KGM27" s="94" t="s">
        <v>142</v>
      </c>
      <c r="KGN27" s="94" t="s">
        <v>142</v>
      </c>
      <c r="KGO27" s="94" t="s">
        <v>142</v>
      </c>
      <c r="KGP27" s="94" t="s">
        <v>142</v>
      </c>
      <c r="KGQ27" s="94" t="s">
        <v>142</v>
      </c>
      <c r="KGR27" s="94" t="s">
        <v>142</v>
      </c>
      <c r="KGS27" s="94" t="s">
        <v>142</v>
      </c>
      <c r="KGT27" s="94" t="s">
        <v>142</v>
      </c>
      <c r="KGU27" s="94" t="s">
        <v>142</v>
      </c>
      <c r="KGV27" s="94" t="s">
        <v>142</v>
      </c>
      <c r="KGW27" s="94" t="s">
        <v>142</v>
      </c>
      <c r="KGX27" s="94" t="s">
        <v>142</v>
      </c>
      <c r="KGY27" s="94" t="s">
        <v>142</v>
      </c>
      <c r="KGZ27" s="94" t="s">
        <v>142</v>
      </c>
      <c r="KHA27" s="94" t="s">
        <v>142</v>
      </c>
      <c r="KHB27" s="94" t="s">
        <v>142</v>
      </c>
      <c r="KHC27" s="94" t="s">
        <v>142</v>
      </c>
      <c r="KHD27" s="94" t="s">
        <v>142</v>
      </c>
      <c r="KHE27" s="94" t="s">
        <v>142</v>
      </c>
      <c r="KHF27" s="94" t="s">
        <v>142</v>
      </c>
      <c r="KHG27" s="94" t="s">
        <v>142</v>
      </c>
      <c r="KHH27" s="94" t="s">
        <v>142</v>
      </c>
      <c r="KHI27" s="94" t="s">
        <v>142</v>
      </c>
      <c r="KHJ27" s="94" t="s">
        <v>142</v>
      </c>
      <c r="KHK27" s="94" t="s">
        <v>142</v>
      </c>
      <c r="KHL27" s="94" t="s">
        <v>142</v>
      </c>
      <c r="KHM27" s="94" t="s">
        <v>142</v>
      </c>
      <c r="KHN27" s="94" t="s">
        <v>142</v>
      </c>
      <c r="KHO27" s="94" t="s">
        <v>142</v>
      </c>
      <c r="KHP27" s="94" t="s">
        <v>142</v>
      </c>
      <c r="KHQ27" s="94" t="s">
        <v>142</v>
      </c>
      <c r="KHR27" s="94" t="s">
        <v>142</v>
      </c>
      <c r="KHS27" s="94" t="s">
        <v>142</v>
      </c>
      <c r="KHT27" s="94" t="s">
        <v>142</v>
      </c>
      <c r="KHU27" s="94" t="s">
        <v>142</v>
      </c>
      <c r="KHV27" s="94" t="s">
        <v>142</v>
      </c>
      <c r="KHW27" s="94" t="s">
        <v>142</v>
      </c>
      <c r="KHX27" s="94" t="s">
        <v>142</v>
      </c>
      <c r="KHY27" s="94" t="s">
        <v>142</v>
      </c>
      <c r="KHZ27" s="94" t="s">
        <v>142</v>
      </c>
      <c r="KIA27" s="94" t="s">
        <v>142</v>
      </c>
      <c r="KIB27" s="94" t="s">
        <v>142</v>
      </c>
      <c r="KIC27" s="94" t="s">
        <v>142</v>
      </c>
      <c r="KID27" s="94" t="s">
        <v>142</v>
      </c>
      <c r="KIE27" s="94" t="s">
        <v>142</v>
      </c>
      <c r="KIF27" s="94" t="s">
        <v>142</v>
      </c>
      <c r="KIG27" s="94" t="s">
        <v>142</v>
      </c>
      <c r="KIH27" s="94" t="s">
        <v>142</v>
      </c>
      <c r="KII27" s="94" t="s">
        <v>142</v>
      </c>
      <c r="KIJ27" s="94" t="s">
        <v>142</v>
      </c>
      <c r="KIK27" s="94" t="s">
        <v>142</v>
      </c>
      <c r="KIL27" s="94" t="s">
        <v>142</v>
      </c>
      <c r="KIM27" s="94" t="s">
        <v>142</v>
      </c>
      <c r="KIN27" s="94" t="s">
        <v>142</v>
      </c>
      <c r="KIO27" s="94" t="s">
        <v>142</v>
      </c>
      <c r="KIP27" s="94" t="s">
        <v>142</v>
      </c>
      <c r="KIQ27" s="94" t="s">
        <v>142</v>
      </c>
      <c r="KIR27" s="94" t="s">
        <v>142</v>
      </c>
      <c r="KIS27" s="94" t="s">
        <v>142</v>
      </c>
      <c r="KIT27" s="94" t="s">
        <v>142</v>
      </c>
      <c r="KIU27" s="94" t="s">
        <v>142</v>
      </c>
      <c r="KIV27" s="94" t="s">
        <v>142</v>
      </c>
      <c r="KIW27" s="94" t="s">
        <v>142</v>
      </c>
      <c r="KIX27" s="94" t="s">
        <v>142</v>
      </c>
      <c r="KIY27" s="94" t="s">
        <v>142</v>
      </c>
      <c r="KIZ27" s="94" t="s">
        <v>142</v>
      </c>
      <c r="KJA27" s="94" t="s">
        <v>142</v>
      </c>
      <c r="KJB27" s="94" t="s">
        <v>142</v>
      </c>
      <c r="KJC27" s="94" t="s">
        <v>142</v>
      </c>
      <c r="KJD27" s="94" t="s">
        <v>142</v>
      </c>
      <c r="KJE27" s="94" t="s">
        <v>142</v>
      </c>
      <c r="KJF27" s="94" t="s">
        <v>142</v>
      </c>
      <c r="KJG27" s="94" t="s">
        <v>142</v>
      </c>
      <c r="KJH27" s="94" t="s">
        <v>142</v>
      </c>
      <c r="KJI27" s="94" t="s">
        <v>142</v>
      </c>
      <c r="KJJ27" s="94" t="s">
        <v>142</v>
      </c>
      <c r="KJK27" s="94" t="s">
        <v>142</v>
      </c>
      <c r="KJL27" s="94" t="s">
        <v>142</v>
      </c>
      <c r="KJM27" s="94" t="s">
        <v>142</v>
      </c>
      <c r="KJN27" s="94" t="s">
        <v>142</v>
      </c>
      <c r="KJO27" s="94" t="s">
        <v>142</v>
      </c>
      <c r="KJP27" s="94" t="s">
        <v>142</v>
      </c>
      <c r="KJQ27" s="94" t="s">
        <v>142</v>
      </c>
      <c r="KJR27" s="94" t="s">
        <v>142</v>
      </c>
      <c r="KJS27" s="94" t="s">
        <v>142</v>
      </c>
      <c r="KJT27" s="94" t="s">
        <v>142</v>
      </c>
      <c r="KJU27" s="94" t="s">
        <v>142</v>
      </c>
      <c r="KJV27" s="94" t="s">
        <v>142</v>
      </c>
      <c r="KJW27" s="94" t="s">
        <v>142</v>
      </c>
      <c r="KJX27" s="94" t="s">
        <v>142</v>
      </c>
      <c r="KJY27" s="94" t="s">
        <v>142</v>
      </c>
      <c r="KJZ27" s="94" t="s">
        <v>142</v>
      </c>
      <c r="KKA27" s="94" t="s">
        <v>142</v>
      </c>
      <c r="KKB27" s="94" t="s">
        <v>142</v>
      </c>
      <c r="KKC27" s="94" t="s">
        <v>142</v>
      </c>
      <c r="KKD27" s="94" t="s">
        <v>142</v>
      </c>
      <c r="KKE27" s="94" t="s">
        <v>142</v>
      </c>
      <c r="KKF27" s="94" t="s">
        <v>142</v>
      </c>
      <c r="KKG27" s="94" t="s">
        <v>142</v>
      </c>
      <c r="KKH27" s="94" t="s">
        <v>142</v>
      </c>
      <c r="KKI27" s="94" t="s">
        <v>142</v>
      </c>
      <c r="KKJ27" s="94" t="s">
        <v>142</v>
      </c>
      <c r="KKK27" s="94" t="s">
        <v>142</v>
      </c>
      <c r="KKL27" s="94" t="s">
        <v>142</v>
      </c>
      <c r="KKM27" s="94" t="s">
        <v>142</v>
      </c>
      <c r="KKN27" s="94" t="s">
        <v>142</v>
      </c>
      <c r="KKO27" s="94" t="s">
        <v>142</v>
      </c>
      <c r="KKP27" s="94" t="s">
        <v>142</v>
      </c>
      <c r="KKQ27" s="94" t="s">
        <v>142</v>
      </c>
      <c r="KKR27" s="94" t="s">
        <v>142</v>
      </c>
      <c r="KKS27" s="94" t="s">
        <v>142</v>
      </c>
      <c r="KKT27" s="94" t="s">
        <v>142</v>
      </c>
      <c r="KKU27" s="94" t="s">
        <v>142</v>
      </c>
      <c r="KKV27" s="94" t="s">
        <v>142</v>
      </c>
      <c r="KKW27" s="94" t="s">
        <v>142</v>
      </c>
      <c r="KKX27" s="94" t="s">
        <v>142</v>
      </c>
      <c r="KKY27" s="94" t="s">
        <v>142</v>
      </c>
      <c r="KKZ27" s="94" t="s">
        <v>142</v>
      </c>
      <c r="KLA27" s="94" t="s">
        <v>142</v>
      </c>
      <c r="KLB27" s="94" t="s">
        <v>142</v>
      </c>
      <c r="KLC27" s="94" t="s">
        <v>142</v>
      </c>
      <c r="KLD27" s="94" t="s">
        <v>142</v>
      </c>
      <c r="KLE27" s="94" t="s">
        <v>142</v>
      </c>
      <c r="KLF27" s="94" t="s">
        <v>142</v>
      </c>
      <c r="KLG27" s="94" t="s">
        <v>142</v>
      </c>
      <c r="KLH27" s="94" t="s">
        <v>142</v>
      </c>
      <c r="KLI27" s="94" t="s">
        <v>142</v>
      </c>
      <c r="KLJ27" s="94" t="s">
        <v>142</v>
      </c>
      <c r="KLK27" s="94" t="s">
        <v>142</v>
      </c>
      <c r="KLL27" s="94" t="s">
        <v>142</v>
      </c>
      <c r="KLM27" s="94" t="s">
        <v>142</v>
      </c>
      <c r="KLN27" s="94" t="s">
        <v>142</v>
      </c>
      <c r="KLO27" s="94" t="s">
        <v>142</v>
      </c>
      <c r="KLP27" s="94" t="s">
        <v>142</v>
      </c>
      <c r="KLQ27" s="94" t="s">
        <v>142</v>
      </c>
      <c r="KLR27" s="94" t="s">
        <v>142</v>
      </c>
      <c r="KLS27" s="94" t="s">
        <v>142</v>
      </c>
      <c r="KLT27" s="94" t="s">
        <v>142</v>
      </c>
      <c r="KLU27" s="94" t="s">
        <v>142</v>
      </c>
      <c r="KLV27" s="94" t="s">
        <v>142</v>
      </c>
      <c r="KLW27" s="94" t="s">
        <v>142</v>
      </c>
      <c r="KLX27" s="94" t="s">
        <v>142</v>
      </c>
      <c r="KLY27" s="94" t="s">
        <v>142</v>
      </c>
      <c r="KLZ27" s="94" t="s">
        <v>142</v>
      </c>
      <c r="KMA27" s="94" t="s">
        <v>142</v>
      </c>
      <c r="KMB27" s="94" t="s">
        <v>142</v>
      </c>
      <c r="KMC27" s="94" t="s">
        <v>142</v>
      </c>
      <c r="KMD27" s="94" t="s">
        <v>142</v>
      </c>
      <c r="KME27" s="94" t="s">
        <v>142</v>
      </c>
      <c r="KMF27" s="94" t="s">
        <v>142</v>
      </c>
      <c r="KMG27" s="94" t="s">
        <v>142</v>
      </c>
      <c r="KMH27" s="94" t="s">
        <v>142</v>
      </c>
      <c r="KMI27" s="94" t="s">
        <v>142</v>
      </c>
      <c r="KMJ27" s="94" t="s">
        <v>142</v>
      </c>
      <c r="KMK27" s="94" t="s">
        <v>142</v>
      </c>
      <c r="KML27" s="94" t="s">
        <v>142</v>
      </c>
      <c r="KMM27" s="94" t="s">
        <v>142</v>
      </c>
      <c r="KMN27" s="94" t="s">
        <v>142</v>
      </c>
      <c r="KMO27" s="94" t="s">
        <v>142</v>
      </c>
      <c r="KMP27" s="94" t="s">
        <v>142</v>
      </c>
      <c r="KMQ27" s="94" t="s">
        <v>142</v>
      </c>
      <c r="KMR27" s="94" t="s">
        <v>142</v>
      </c>
      <c r="KMS27" s="94" t="s">
        <v>142</v>
      </c>
      <c r="KMT27" s="94" t="s">
        <v>142</v>
      </c>
      <c r="KMU27" s="94" t="s">
        <v>142</v>
      </c>
      <c r="KMV27" s="94" t="s">
        <v>142</v>
      </c>
      <c r="KMW27" s="94" t="s">
        <v>142</v>
      </c>
      <c r="KMX27" s="94" t="s">
        <v>142</v>
      </c>
      <c r="KMY27" s="94" t="s">
        <v>142</v>
      </c>
      <c r="KMZ27" s="94" t="s">
        <v>142</v>
      </c>
      <c r="KNA27" s="94" t="s">
        <v>142</v>
      </c>
      <c r="KNB27" s="94" t="s">
        <v>142</v>
      </c>
      <c r="KNC27" s="94" t="s">
        <v>142</v>
      </c>
      <c r="KND27" s="94" t="s">
        <v>142</v>
      </c>
      <c r="KNE27" s="94" t="s">
        <v>142</v>
      </c>
      <c r="KNF27" s="94" t="s">
        <v>142</v>
      </c>
      <c r="KNG27" s="94" t="s">
        <v>142</v>
      </c>
      <c r="KNH27" s="94" t="s">
        <v>142</v>
      </c>
      <c r="KNI27" s="94" t="s">
        <v>142</v>
      </c>
      <c r="KNJ27" s="94" t="s">
        <v>142</v>
      </c>
      <c r="KNK27" s="94" t="s">
        <v>142</v>
      </c>
      <c r="KNL27" s="94" t="s">
        <v>142</v>
      </c>
      <c r="KNM27" s="94" t="s">
        <v>142</v>
      </c>
      <c r="KNN27" s="94" t="s">
        <v>142</v>
      </c>
      <c r="KNO27" s="94" t="s">
        <v>142</v>
      </c>
      <c r="KNP27" s="94" t="s">
        <v>142</v>
      </c>
      <c r="KNQ27" s="94" t="s">
        <v>142</v>
      </c>
      <c r="KNR27" s="94" t="s">
        <v>142</v>
      </c>
      <c r="KNS27" s="94" t="s">
        <v>142</v>
      </c>
      <c r="KNT27" s="94" t="s">
        <v>142</v>
      </c>
      <c r="KNU27" s="94" t="s">
        <v>142</v>
      </c>
      <c r="KNV27" s="94" t="s">
        <v>142</v>
      </c>
      <c r="KNW27" s="94" t="s">
        <v>142</v>
      </c>
      <c r="KNX27" s="94" t="s">
        <v>142</v>
      </c>
      <c r="KNY27" s="94" t="s">
        <v>142</v>
      </c>
      <c r="KNZ27" s="94" t="s">
        <v>142</v>
      </c>
      <c r="KOA27" s="94" t="s">
        <v>142</v>
      </c>
      <c r="KOB27" s="94" t="s">
        <v>142</v>
      </c>
      <c r="KOC27" s="94" t="s">
        <v>142</v>
      </c>
      <c r="KOD27" s="94" t="s">
        <v>142</v>
      </c>
      <c r="KOE27" s="94" t="s">
        <v>142</v>
      </c>
      <c r="KOF27" s="94" t="s">
        <v>142</v>
      </c>
      <c r="KOG27" s="94" t="s">
        <v>142</v>
      </c>
      <c r="KOH27" s="94" t="s">
        <v>142</v>
      </c>
      <c r="KOI27" s="94" t="s">
        <v>142</v>
      </c>
      <c r="KOJ27" s="94" t="s">
        <v>142</v>
      </c>
      <c r="KOK27" s="94" t="s">
        <v>142</v>
      </c>
      <c r="KOL27" s="94" t="s">
        <v>142</v>
      </c>
      <c r="KOM27" s="94" t="s">
        <v>142</v>
      </c>
      <c r="KON27" s="94" t="s">
        <v>142</v>
      </c>
      <c r="KOO27" s="94" t="s">
        <v>142</v>
      </c>
      <c r="KOP27" s="94" t="s">
        <v>142</v>
      </c>
      <c r="KOQ27" s="94" t="s">
        <v>142</v>
      </c>
      <c r="KOR27" s="94" t="s">
        <v>142</v>
      </c>
      <c r="KOS27" s="94" t="s">
        <v>142</v>
      </c>
      <c r="KOT27" s="94" t="s">
        <v>142</v>
      </c>
      <c r="KOU27" s="94" t="s">
        <v>142</v>
      </c>
      <c r="KOV27" s="94" t="s">
        <v>142</v>
      </c>
      <c r="KOW27" s="94" t="s">
        <v>142</v>
      </c>
      <c r="KOX27" s="94" t="s">
        <v>142</v>
      </c>
      <c r="KOY27" s="94" t="s">
        <v>142</v>
      </c>
      <c r="KOZ27" s="94" t="s">
        <v>142</v>
      </c>
      <c r="KPA27" s="94" t="s">
        <v>142</v>
      </c>
      <c r="KPB27" s="94" t="s">
        <v>142</v>
      </c>
      <c r="KPC27" s="94" t="s">
        <v>142</v>
      </c>
      <c r="KPD27" s="94" t="s">
        <v>142</v>
      </c>
      <c r="KPE27" s="94" t="s">
        <v>142</v>
      </c>
      <c r="KPF27" s="94" t="s">
        <v>142</v>
      </c>
      <c r="KPG27" s="94" t="s">
        <v>142</v>
      </c>
      <c r="KPH27" s="94" t="s">
        <v>142</v>
      </c>
      <c r="KPI27" s="94" t="s">
        <v>142</v>
      </c>
      <c r="KPJ27" s="94" t="s">
        <v>142</v>
      </c>
      <c r="KPK27" s="94" t="s">
        <v>142</v>
      </c>
      <c r="KPL27" s="94" t="s">
        <v>142</v>
      </c>
      <c r="KPM27" s="94" t="s">
        <v>142</v>
      </c>
      <c r="KPN27" s="94" t="s">
        <v>142</v>
      </c>
      <c r="KPO27" s="94" t="s">
        <v>142</v>
      </c>
      <c r="KPP27" s="94" t="s">
        <v>142</v>
      </c>
      <c r="KPQ27" s="94" t="s">
        <v>142</v>
      </c>
      <c r="KPR27" s="94" t="s">
        <v>142</v>
      </c>
      <c r="KPS27" s="94" t="s">
        <v>142</v>
      </c>
      <c r="KPT27" s="94" t="s">
        <v>142</v>
      </c>
      <c r="KPU27" s="94" t="s">
        <v>142</v>
      </c>
      <c r="KPV27" s="94" t="s">
        <v>142</v>
      </c>
      <c r="KPW27" s="94" t="s">
        <v>142</v>
      </c>
      <c r="KPX27" s="94" t="s">
        <v>142</v>
      </c>
      <c r="KPY27" s="94" t="s">
        <v>142</v>
      </c>
      <c r="KPZ27" s="94" t="s">
        <v>142</v>
      </c>
      <c r="KQA27" s="94" t="s">
        <v>142</v>
      </c>
      <c r="KQB27" s="94" t="s">
        <v>142</v>
      </c>
      <c r="KQC27" s="94" t="s">
        <v>142</v>
      </c>
      <c r="KQD27" s="94" t="s">
        <v>142</v>
      </c>
      <c r="KQE27" s="94" t="s">
        <v>142</v>
      </c>
      <c r="KQF27" s="94" t="s">
        <v>142</v>
      </c>
      <c r="KQG27" s="94" t="s">
        <v>142</v>
      </c>
      <c r="KQH27" s="94" t="s">
        <v>142</v>
      </c>
      <c r="KQI27" s="94" t="s">
        <v>142</v>
      </c>
      <c r="KQJ27" s="94" t="s">
        <v>142</v>
      </c>
      <c r="KQK27" s="94" t="s">
        <v>142</v>
      </c>
      <c r="KQL27" s="94" t="s">
        <v>142</v>
      </c>
      <c r="KQM27" s="94" t="s">
        <v>142</v>
      </c>
      <c r="KQN27" s="94" t="s">
        <v>142</v>
      </c>
      <c r="KQO27" s="94" t="s">
        <v>142</v>
      </c>
      <c r="KQP27" s="94" t="s">
        <v>142</v>
      </c>
      <c r="KQQ27" s="94" t="s">
        <v>142</v>
      </c>
      <c r="KQR27" s="94" t="s">
        <v>142</v>
      </c>
      <c r="KQS27" s="94" t="s">
        <v>142</v>
      </c>
      <c r="KQT27" s="94" t="s">
        <v>142</v>
      </c>
      <c r="KQU27" s="94" t="s">
        <v>142</v>
      </c>
      <c r="KQV27" s="94" t="s">
        <v>142</v>
      </c>
      <c r="KQW27" s="94" t="s">
        <v>142</v>
      </c>
      <c r="KQX27" s="94" t="s">
        <v>142</v>
      </c>
      <c r="KQY27" s="94" t="s">
        <v>142</v>
      </c>
      <c r="KQZ27" s="94" t="s">
        <v>142</v>
      </c>
      <c r="KRA27" s="94" t="s">
        <v>142</v>
      </c>
      <c r="KRB27" s="94" t="s">
        <v>142</v>
      </c>
      <c r="KRC27" s="94" t="s">
        <v>142</v>
      </c>
      <c r="KRD27" s="94" t="s">
        <v>142</v>
      </c>
      <c r="KRE27" s="94" t="s">
        <v>142</v>
      </c>
      <c r="KRF27" s="94" t="s">
        <v>142</v>
      </c>
      <c r="KRG27" s="94" t="s">
        <v>142</v>
      </c>
      <c r="KRH27" s="94" t="s">
        <v>142</v>
      </c>
      <c r="KRI27" s="94" t="s">
        <v>142</v>
      </c>
      <c r="KRJ27" s="94" t="s">
        <v>142</v>
      </c>
      <c r="KRK27" s="94" t="s">
        <v>142</v>
      </c>
      <c r="KRL27" s="94" t="s">
        <v>142</v>
      </c>
      <c r="KRM27" s="94" t="s">
        <v>142</v>
      </c>
      <c r="KRN27" s="94" t="s">
        <v>142</v>
      </c>
      <c r="KRO27" s="94" t="s">
        <v>142</v>
      </c>
      <c r="KRP27" s="94" t="s">
        <v>142</v>
      </c>
      <c r="KRQ27" s="94" t="s">
        <v>142</v>
      </c>
      <c r="KRR27" s="94" t="s">
        <v>142</v>
      </c>
      <c r="KRS27" s="94" t="s">
        <v>142</v>
      </c>
      <c r="KRT27" s="94" t="s">
        <v>142</v>
      </c>
      <c r="KRU27" s="94" t="s">
        <v>142</v>
      </c>
      <c r="KRV27" s="94" t="s">
        <v>142</v>
      </c>
      <c r="KRW27" s="94" t="s">
        <v>142</v>
      </c>
      <c r="KRX27" s="94" t="s">
        <v>142</v>
      </c>
      <c r="KRY27" s="94" t="s">
        <v>142</v>
      </c>
      <c r="KRZ27" s="94" t="s">
        <v>142</v>
      </c>
      <c r="KSA27" s="94" t="s">
        <v>142</v>
      </c>
      <c r="KSB27" s="94" t="s">
        <v>142</v>
      </c>
      <c r="KSC27" s="94" t="s">
        <v>142</v>
      </c>
      <c r="KSD27" s="94" t="s">
        <v>142</v>
      </c>
      <c r="KSE27" s="94" t="s">
        <v>142</v>
      </c>
      <c r="KSF27" s="94" t="s">
        <v>142</v>
      </c>
      <c r="KSG27" s="94" t="s">
        <v>142</v>
      </c>
      <c r="KSH27" s="94" t="s">
        <v>142</v>
      </c>
      <c r="KSI27" s="94" t="s">
        <v>142</v>
      </c>
      <c r="KSJ27" s="94" t="s">
        <v>142</v>
      </c>
      <c r="KSK27" s="94" t="s">
        <v>142</v>
      </c>
      <c r="KSL27" s="94" t="s">
        <v>142</v>
      </c>
      <c r="KSM27" s="94" t="s">
        <v>142</v>
      </c>
      <c r="KSN27" s="94" t="s">
        <v>142</v>
      </c>
      <c r="KSO27" s="94" t="s">
        <v>142</v>
      </c>
      <c r="KSP27" s="94" t="s">
        <v>142</v>
      </c>
      <c r="KSQ27" s="94" t="s">
        <v>142</v>
      </c>
      <c r="KSR27" s="94" t="s">
        <v>142</v>
      </c>
      <c r="KSS27" s="94" t="s">
        <v>142</v>
      </c>
      <c r="KST27" s="94" t="s">
        <v>142</v>
      </c>
      <c r="KSU27" s="94" t="s">
        <v>142</v>
      </c>
      <c r="KSV27" s="94" t="s">
        <v>142</v>
      </c>
      <c r="KSW27" s="94" t="s">
        <v>142</v>
      </c>
      <c r="KSX27" s="94" t="s">
        <v>142</v>
      </c>
      <c r="KSY27" s="94" t="s">
        <v>142</v>
      </c>
      <c r="KSZ27" s="94" t="s">
        <v>142</v>
      </c>
      <c r="KTA27" s="94" t="s">
        <v>142</v>
      </c>
      <c r="KTB27" s="94" t="s">
        <v>142</v>
      </c>
      <c r="KTC27" s="94" t="s">
        <v>142</v>
      </c>
      <c r="KTD27" s="94" t="s">
        <v>142</v>
      </c>
      <c r="KTE27" s="94" t="s">
        <v>142</v>
      </c>
      <c r="KTF27" s="94" t="s">
        <v>142</v>
      </c>
      <c r="KTG27" s="94" t="s">
        <v>142</v>
      </c>
      <c r="KTH27" s="94" t="s">
        <v>142</v>
      </c>
      <c r="KTI27" s="94" t="s">
        <v>142</v>
      </c>
      <c r="KTJ27" s="94" t="s">
        <v>142</v>
      </c>
      <c r="KTK27" s="94" t="s">
        <v>142</v>
      </c>
      <c r="KTL27" s="94" t="s">
        <v>142</v>
      </c>
      <c r="KTM27" s="94" t="s">
        <v>142</v>
      </c>
      <c r="KTN27" s="94" t="s">
        <v>142</v>
      </c>
      <c r="KTO27" s="94" t="s">
        <v>142</v>
      </c>
      <c r="KTP27" s="94" t="s">
        <v>142</v>
      </c>
      <c r="KTQ27" s="94" t="s">
        <v>142</v>
      </c>
      <c r="KTR27" s="94" t="s">
        <v>142</v>
      </c>
      <c r="KTS27" s="94" t="s">
        <v>142</v>
      </c>
      <c r="KTT27" s="94" t="s">
        <v>142</v>
      </c>
      <c r="KTU27" s="94" t="s">
        <v>142</v>
      </c>
      <c r="KTV27" s="94" t="s">
        <v>142</v>
      </c>
      <c r="KTW27" s="94" t="s">
        <v>142</v>
      </c>
      <c r="KTX27" s="94" t="s">
        <v>142</v>
      </c>
      <c r="KTY27" s="94" t="s">
        <v>142</v>
      </c>
      <c r="KTZ27" s="94" t="s">
        <v>142</v>
      </c>
      <c r="KUA27" s="94" t="s">
        <v>142</v>
      </c>
      <c r="KUB27" s="94" t="s">
        <v>142</v>
      </c>
      <c r="KUC27" s="94" t="s">
        <v>142</v>
      </c>
      <c r="KUD27" s="94" t="s">
        <v>142</v>
      </c>
      <c r="KUE27" s="94" t="s">
        <v>142</v>
      </c>
      <c r="KUF27" s="94" t="s">
        <v>142</v>
      </c>
      <c r="KUG27" s="94" t="s">
        <v>142</v>
      </c>
      <c r="KUH27" s="94" t="s">
        <v>142</v>
      </c>
      <c r="KUI27" s="94" t="s">
        <v>142</v>
      </c>
      <c r="KUJ27" s="94" t="s">
        <v>142</v>
      </c>
      <c r="KUK27" s="94" t="s">
        <v>142</v>
      </c>
      <c r="KUL27" s="94" t="s">
        <v>142</v>
      </c>
      <c r="KUM27" s="94" t="s">
        <v>142</v>
      </c>
      <c r="KUN27" s="94" t="s">
        <v>142</v>
      </c>
      <c r="KUO27" s="94" t="s">
        <v>142</v>
      </c>
      <c r="KUP27" s="94" t="s">
        <v>142</v>
      </c>
      <c r="KUQ27" s="94" t="s">
        <v>142</v>
      </c>
      <c r="KUR27" s="94" t="s">
        <v>142</v>
      </c>
      <c r="KUS27" s="94" t="s">
        <v>142</v>
      </c>
      <c r="KUT27" s="94" t="s">
        <v>142</v>
      </c>
      <c r="KUU27" s="94" t="s">
        <v>142</v>
      </c>
      <c r="KUV27" s="94" t="s">
        <v>142</v>
      </c>
      <c r="KUW27" s="94" t="s">
        <v>142</v>
      </c>
      <c r="KUX27" s="94" t="s">
        <v>142</v>
      </c>
      <c r="KUY27" s="94" t="s">
        <v>142</v>
      </c>
      <c r="KUZ27" s="94" t="s">
        <v>142</v>
      </c>
      <c r="KVA27" s="94" t="s">
        <v>142</v>
      </c>
      <c r="KVB27" s="94" t="s">
        <v>142</v>
      </c>
      <c r="KVC27" s="94" t="s">
        <v>142</v>
      </c>
      <c r="KVD27" s="94" t="s">
        <v>142</v>
      </c>
      <c r="KVE27" s="94" t="s">
        <v>142</v>
      </c>
      <c r="KVF27" s="94" t="s">
        <v>142</v>
      </c>
      <c r="KVG27" s="94" t="s">
        <v>142</v>
      </c>
      <c r="KVH27" s="94" t="s">
        <v>142</v>
      </c>
      <c r="KVI27" s="94" t="s">
        <v>142</v>
      </c>
      <c r="KVJ27" s="94" t="s">
        <v>142</v>
      </c>
      <c r="KVK27" s="94" t="s">
        <v>142</v>
      </c>
      <c r="KVL27" s="94" t="s">
        <v>142</v>
      </c>
      <c r="KVM27" s="94" t="s">
        <v>142</v>
      </c>
      <c r="KVN27" s="94" t="s">
        <v>142</v>
      </c>
      <c r="KVO27" s="94" t="s">
        <v>142</v>
      </c>
      <c r="KVP27" s="94" t="s">
        <v>142</v>
      </c>
      <c r="KVQ27" s="94" t="s">
        <v>142</v>
      </c>
      <c r="KVR27" s="94" t="s">
        <v>142</v>
      </c>
      <c r="KVS27" s="94" t="s">
        <v>142</v>
      </c>
      <c r="KVT27" s="94" t="s">
        <v>142</v>
      </c>
      <c r="KVU27" s="94" t="s">
        <v>142</v>
      </c>
      <c r="KVV27" s="94" t="s">
        <v>142</v>
      </c>
      <c r="KVW27" s="94" t="s">
        <v>142</v>
      </c>
      <c r="KVX27" s="94" t="s">
        <v>142</v>
      </c>
      <c r="KVY27" s="94" t="s">
        <v>142</v>
      </c>
      <c r="KVZ27" s="94" t="s">
        <v>142</v>
      </c>
      <c r="KWA27" s="94" t="s">
        <v>142</v>
      </c>
      <c r="KWB27" s="94" t="s">
        <v>142</v>
      </c>
      <c r="KWC27" s="94" t="s">
        <v>142</v>
      </c>
      <c r="KWD27" s="94" t="s">
        <v>142</v>
      </c>
      <c r="KWE27" s="94" t="s">
        <v>142</v>
      </c>
      <c r="KWF27" s="94" t="s">
        <v>142</v>
      </c>
      <c r="KWG27" s="94" t="s">
        <v>142</v>
      </c>
      <c r="KWH27" s="94" t="s">
        <v>142</v>
      </c>
      <c r="KWI27" s="94" t="s">
        <v>142</v>
      </c>
      <c r="KWJ27" s="94" t="s">
        <v>142</v>
      </c>
      <c r="KWK27" s="94" t="s">
        <v>142</v>
      </c>
      <c r="KWL27" s="94" t="s">
        <v>142</v>
      </c>
      <c r="KWM27" s="94" t="s">
        <v>142</v>
      </c>
      <c r="KWN27" s="94" t="s">
        <v>142</v>
      </c>
      <c r="KWO27" s="94" t="s">
        <v>142</v>
      </c>
      <c r="KWP27" s="94" t="s">
        <v>142</v>
      </c>
      <c r="KWQ27" s="94" t="s">
        <v>142</v>
      </c>
      <c r="KWR27" s="94" t="s">
        <v>142</v>
      </c>
      <c r="KWS27" s="94" t="s">
        <v>142</v>
      </c>
      <c r="KWT27" s="94" t="s">
        <v>142</v>
      </c>
      <c r="KWU27" s="94" t="s">
        <v>142</v>
      </c>
      <c r="KWV27" s="94" t="s">
        <v>142</v>
      </c>
      <c r="KWW27" s="94" t="s">
        <v>142</v>
      </c>
      <c r="KWX27" s="94" t="s">
        <v>142</v>
      </c>
      <c r="KWY27" s="94" t="s">
        <v>142</v>
      </c>
      <c r="KWZ27" s="94" t="s">
        <v>142</v>
      </c>
      <c r="KXA27" s="94" t="s">
        <v>142</v>
      </c>
      <c r="KXB27" s="94" t="s">
        <v>142</v>
      </c>
      <c r="KXC27" s="94" t="s">
        <v>142</v>
      </c>
      <c r="KXD27" s="94" t="s">
        <v>142</v>
      </c>
      <c r="KXE27" s="94" t="s">
        <v>142</v>
      </c>
      <c r="KXF27" s="94" t="s">
        <v>142</v>
      </c>
      <c r="KXG27" s="94" t="s">
        <v>142</v>
      </c>
      <c r="KXH27" s="94" t="s">
        <v>142</v>
      </c>
      <c r="KXI27" s="94" t="s">
        <v>142</v>
      </c>
      <c r="KXJ27" s="94" t="s">
        <v>142</v>
      </c>
      <c r="KXK27" s="94" t="s">
        <v>142</v>
      </c>
      <c r="KXL27" s="94" t="s">
        <v>142</v>
      </c>
      <c r="KXM27" s="94" t="s">
        <v>142</v>
      </c>
      <c r="KXN27" s="94" t="s">
        <v>142</v>
      </c>
      <c r="KXO27" s="94" t="s">
        <v>142</v>
      </c>
      <c r="KXP27" s="94" t="s">
        <v>142</v>
      </c>
      <c r="KXQ27" s="94" t="s">
        <v>142</v>
      </c>
      <c r="KXR27" s="94" t="s">
        <v>142</v>
      </c>
      <c r="KXS27" s="94" t="s">
        <v>142</v>
      </c>
      <c r="KXT27" s="94" t="s">
        <v>142</v>
      </c>
      <c r="KXU27" s="94" t="s">
        <v>142</v>
      </c>
      <c r="KXV27" s="94" t="s">
        <v>142</v>
      </c>
      <c r="KXW27" s="94" t="s">
        <v>142</v>
      </c>
      <c r="KXX27" s="94" t="s">
        <v>142</v>
      </c>
      <c r="KXY27" s="94" t="s">
        <v>142</v>
      </c>
      <c r="KXZ27" s="94" t="s">
        <v>142</v>
      </c>
      <c r="KYA27" s="94" t="s">
        <v>142</v>
      </c>
      <c r="KYB27" s="94" t="s">
        <v>142</v>
      </c>
      <c r="KYC27" s="94" t="s">
        <v>142</v>
      </c>
      <c r="KYD27" s="94" t="s">
        <v>142</v>
      </c>
      <c r="KYE27" s="94" t="s">
        <v>142</v>
      </c>
      <c r="KYF27" s="94" t="s">
        <v>142</v>
      </c>
      <c r="KYG27" s="94" t="s">
        <v>142</v>
      </c>
      <c r="KYH27" s="94" t="s">
        <v>142</v>
      </c>
      <c r="KYI27" s="94" t="s">
        <v>142</v>
      </c>
      <c r="KYJ27" s="94" t="s">
        <v>142</v>
      </c>
      <c r="KYK27" s="94" t="s">
        <v>142</v>
      </c>
      <c r="KYL27" s="94" t="s">
        <v>142</v>
      </c>
      <c r="KYM27" s="94" t="s">
        <v>142</v>
      </c>
      <c r="KYN27" s="94" t="s">
        <v>142</v>
      </c>
      <c r="KYO27" s="94" t="s">
        <v>142</v>
      </c>
      <c r="KYP27" s="94" t="s">
        <v>142</v>
      </c>
      <c r="KYQ27" s="94" t="s">
        <v>142</v>
      </c>
      <c r="KYR27" s="94" t="s">
        <v>142</v>
      </c>
      <c r="KYS27" s="94" t="s">
        <v>142</v>
      </c>
      <c r="KYT27" s="94" t="s">
        <v>142</v>
      </c>
      <c r="KYU27" s="94" t="s">
        <v>142</v>
      </c>
      <c r="KYV27" s="94" t="s">
        <v>142</v>
      </c>
      <c r="KYW27" s="94" t="s">
        <v>142</v>
      </c>
      <c r="KYX27" s="94" t="s">
        <v>142</v>
      </c>
      <c r="KYY27" s="94" t="s">
        <v>142</v>
      </c>
      <c r="KYZ27" s="94" t="s">
        <v>142</v>
      </c>
      <c r="KZA27" s="94" t="s">
        <v>142</v>
      </c>
      <c r="KZB27" s="94" t="s">
        <v>142</v>
      </c>
      <c r="KZC27" s="94" t="s">
        <v>142</v>
      </c>
      <c r="KZD27" s="94" t="s">
        <v>142</v>
      </c>
      <c r="KZE27" s="94" t="s">
        <v>142</v>
      </c>
      <c r="KZF27" s="94" t="s">
        <v>142</v>
      </c>
      <c r="KZG27" s="94" t="s">
        <v>142</v>
      </c>
      <c r="KZH27" s="94" t="s">
        <v>142</v>
      </c>
      <c r="KZI27" s="94" t="s">
        <v>142</v>
      </c>
      <c r="KZJ27" s="94" t="s">
        <v>142</v>
      </c>
      <c r="KZK27" s="94" t="s">
        <v>142</v>
      </c>
      <c r="KZL27" s="94" t="s">
        <v>142</v>
      </c>
      <c r="KZM27" s="94" t="s">
        <v>142</v>
      </c>
      <c r="KZN27" s="94" t="s">
        <v>142</v>
      </c>
      <c r="KZO27" s="94" t="s">
        <v>142</v>
      </c>
      <c r="KZP27" s="94" t="s">
        <v>142</v>
      </c>
      <c r="KZQ27" s="94" t="s">
        <v>142</v>
      </c>
      <c r="KZR27" s="94" t="s">
        <v>142</v>
      </c>
      <c r="KZS27" s="94" t="s">
        <v>142</v>
      </c>
      <c r="KZT27" s="94" t="s">
        <v>142</v>
      </c>
      <c r="KZU27" s="94" t="s">
        <v>142</v>
      </c>
      <c r="KZV27" s="94" t="s">
        <v>142</v>
      </c>
      <c r="KZW27" s="94" t="s">
        <v>142</v>
      </c>
      <c r="KZX27" s="94" t="s">
        <v>142</v>
      </c>
      <c r="KZY27" s="94" t="s">
        <v>142</v>
      </c>
      <c r="KZZ27" s="94" t="s">
        <v>142</v>
      </c>
      <c r="LAA27" s="94" t="s">
        <v>142</v>
      </c>
      <c r="LAB27" s="94" t="s">
        <v>142</v>
      </c>
      <c r="LAC27" s="94" t="s">
        <v>142</v>
      </c>
      <c r="LAD27" s="94" t="s">
        <v>142</v>
      </c>
      <c r="LAE27" s="94" t="s">
        <v>142</v>
      </c>
      <c r="LAF27" s="94" t="s">
        <v>142</v>
      </c>
      <c r="LAG27" s="94" t="s">
        <v>142</v>
      </c>
      <c r="LAH27" s="94" t="s">
        <v>142</v>
      </c>
      <c r="LAI27" s="94" t="s">
        <v>142</v>
      </c>
      <c r="LAJ27" s="94" t="s">
        <v>142</v>
      </c>
      <c r="LAK27" s="94" t="s">
        <v>142</v>
      </c>
      <c r="LAL27" s="94" t="s">
        <v>142</v>
      </c>
      <c r="LAM27" s="94" t="s">
        <v>142</v>
      </c>
      <c r="LAN27" s="94" t="s">
        <v>142</v>
      </c>
      <c r="LAO27" s="94" t="s">
        <v>142</v>
      </c>
      <c r="LAP27" s="94" t="s">
        <v>142</v>
      </c>
      <c r="LAQ27" s="94" t="s">
        <v>142</v>
      </c>
      <c r="LAR27" s="94" t="s">
        <v>142</v>
      </c>
      <c r="LAS27" s="94" t="s">
        <v>142</v>
      </c>
      <c r="LAT27" s="94" t="s">
        <v>142</v>
      </c>
      <c r="LAU27" s="94" t="s">
        <v>142</v>
      </c>
      <c r="LAV27" s="94" t="s">
        <v>142</v>
      </c>
      <c r="LAW27" s="94" t="s">
        <v>142</v>
      </c>
      <c r="LAX27" s="94" t="s">
        <v>142</v>
      </c>
      <c r="LAY27" s="94" t="s">
        <v>142</v>
      </c>
      <c r="LAZ27" s="94" t="s">
        <v>142</v>
      </c>
      <c r="LBA27" s="94" t="s">
        <v>142</v>
      </c>
      <c r="LBB27" s="94" t="s">
        <v>142</v>
      </c>
      <c r="LBC27" s="94" t="s">
        <v>142</v>
      </c>
      <c r="LBD27" s="94" t="s">
        <v>142</v>
      </c>
      <c r="LBE27" s="94" t="s">
        <v>142</v>
      </c>
      <c r="LBF27" s="94" t="s">
        <v>142</v>
      </c>
      <c r="LBG27" s="94" t="s">
        <v>142</v>
      </c>
      <c r="LBH27" s="94" t="s">
        <v>142</v>
      </c>
      <c r="LBI27" s="94" t="s">
        <v>142</v>
      </c>
      <c r="LBJ27" s="94" t="s">
        <v>142</v>
      </c>
      <c r="LBK27" s="94" t="s">
        <v>142</v>
      </c>
      <c r="LBL27" s="94" t="s">
        <v>142</v>
      </c>
      <c r="LBM27" s="94" t="s">
        <v>142</v>
      </c>
      <c r="LBN27" s="94" t="s">
        <v>142</v>
      </c>
      <c r="LBO27" s="94" t="s">
        <v>142</v>
      </c>
      <c r="LBP27" s="94" t="s">
        <v>142</v>
      </c>
      <c r="LBQ27" s="94" t="s">
        <v>142</v>
      </c>
      <c r="LBR27" s="94" t="s">
        <v>142</v>
      </c>
      <c r="LBS27" s="94" t="s">
        <v>142</v>
      </c>
      <c r="LBT27" s="94" t="s">
        <v>142</v>
      </c>
      <c r="LBU27" s="94" t="s">
        <v>142</v>
      </c>
      <c r="LBV27" s="94" t="s">
        <v>142</v>
      </c>
      <c r="LBW27" s="94" t="s">
        <v>142</v>
      </c>
      <c r="LBX27" s="94" t="s">
        <v>142</v>
      </c>
      <c r="LBY27" s="94" t="s">
        <v>142</v>
      </c>
      <c r="LBZ27" s="94" t="s">
        <v>142</v>
      </c>
      <c r="LCA27" s="94" t="s">
        <v>142</v>
      </c>
      <c r="LCB27" s="94" t="s">
        <v>142</v>
      </c>
      <c r="LCC27" s="94" t="s">
        <v>142</v>
      </c>
      <c r="LCD27" s="94" t="s">
        <v>142</v>
      </c>
      <c r="LCE27" s="94" t="s">
        <v>142</v>
      </c>
      <c r="LCF27" s="94" t="s">
        <v>142</v>
      </c>
      <c r="LCG27" s="94" t="s">
        <v>142</v>
      </c>
      <c r="LCH27" s="94" t="s">
        <v>142</v>
      </c>
      <c r="LCI27" s="94" t="s">
        <v>142</v>
      </c>
      <c r="LCJ27" s="94" t="s">
        <v>142</v>
      </c>
      <c r="LCK27" s="94" t="s">
        <v>142</v>
      </c>
      <c r="LCL27" s="94" t="s">
        <v>142</v>
      </c>
      <c r="LCM27" s="94" t="s">
        <v>142</v>
      </c>
      <c r="LCN27" s="94" t="s">
        <v>142</v>
      </c>
      <c r="LCO27" s="94" t="s">
        <v>142</v>
      </c>
      <c r="LCP27" s="94" t="s">
        <v>142</v>
      </c>
      <c r="LCQ27" s="94" t="s">
        <v>142</v>
      </c>
      <c r="LCR27" s="94" t="s">
        <v>142</v>
      </c>
      <c r="LCS27" s="94" t="s">
        <v>142</v>
      </c>
      <c r="LCT27" s="94" t="s">
        <v>142</v>
      </c>
      <c r="LCU27" s="94" t="s">
        <v>142</v>
      </c>
      <c r="LCV27" s="94" t="s">
        <v>142</v>
      </c>
      <c r="LCW27" s="94" t="s">
        <v>142</v>
      </c>
      <c r="LCX27" s="94" t="s">
        <v>142</v>
      </c>
      <c r="LCY27" s="94" t="s">
        <v>142</v>
      </c>
      <c r="LCZ27" s="94" t="s">
        <v>142</v>
      </c>
      <c r="LDA27" s="94" t="s">
        <v>142</v>
      </c>
      <c r="LDB27" s="94" t="s">
        <v>142</v>
      </c>
      <c r="LDC27" s="94" t="s">
        <v>142</v>
      </c>
      <c r="LDD27" s="94" t="s">
        <v>142</v>
      </c>
      <c r="LDE27" s="94" t="s">
        <v>142</v>
      </c>
      <c r="LDF27" s="94" t="s">
        <v>142</v>
      </c>
      <c r="LDG27" s="94" t="s">
        <v>142</v>
      </c>
      <c r="LDH27" s="94" t="s">
        <v>142</v>
      </c>
      <c r="LDI27" s="94" t="s">
        <v>142</v>
      </c>
      <c r="LDJ27" s="94" t="s">
        <v>142</v>
      </c>
      <c r="LDK27" s="94" t="s">
        <v>142</v>
      </c>
      <c r="LDL27" s="94" t="s">
        <v>142</v>
      </c>
      <c r="LDM27" s="94" t="s">
        <v>142</v>
      </c>
      <c r="LDN27" s="94" t="s">
        <v>142</v>
      </c>
      <c r="LDO27" s="94" t="s">
        <v>142</v>
      </c>
      <c r="LDP27" s="94" t="s">
        <v>142</v>
      </c>
      <c r="LDQ27" s="94" t="s">
        <v>142</v>
      </c>
      <c r="LDR27" s="94" t="s">
        <v>142</v>
      </c>
      <c r="LDS27" s="94" t="s">
        <v>142</v>
      </c>
      <c r="LDT27" s="94" t="s">
        <v>142</v>
      </c>
      <c r="LDU27" s="94" t="s">
        <v>142</v>
      </c>
      <c r="LDV27" s="94" t="s">
        <v>142</v>
      </c>
      <c r="LDW27" s="94" t="s">
        <v>142</v>
      </c>
      <c r="LDX27" s="94" t="s">
        <v>142</v>
      </c>
      <c r="LDY27" s="94" t="s">
        <v>142</v>
      </c>
      <c r="LDZ27" s="94" t="s">
        <v>142</v>
      </c>
      <c r="LEA27" s="94" t="s">
        <v>142</v>
      </c>
      <c r="LEB27" s="94" t="s">
        <v>142</v>
      </c>
      <c r="LEC27" s="94" t="s">
        <v>142</v>
      </c>
      <c r="LED27" s="94" t="s">
        <v>142</v>
      </c>
      <c r="LEE27" s="94" t="s">
        <v>142</v>
      </c>
      <c r="LEF27" s="94" t="s">
        <v>142</v>
      </c>
      <c r="LEG27" s="94" t="s">
        <v>142</v>
      </c>
      <c r="LEH27" s="94" t="s">
        <v>142</v>
      </c>
      <c r="LEI27" s="94" t="s">
        <v>142</v>
      </c>
      <c r="LEJ27" s="94" t="s">
        <v>142</v>
      </c>
      <c r="LEK27" s="94" t="s">
        <v>142</v>
      </c>
      <c r="LEL27" s="94" t="s">
        <v>142</v>
      </c>
      <c r="LEM27" s="94" t="s">
        <v>142</v>
      </c>
      <c r="LEN27" s="94" t="s">
        <v>142</v>
      </c>
      <c r="LEO27" s="94" t="s">
        <v>142</v>
      </c>
      <c r="LEP27" s="94" t="s">
        <v>142</v>
      </c>
      <c r="LEQ27" s="94" t="s">
        <v>142</v>
      </c>
      <c r="LER27" s="94" t="s">
        <v>142</v>
      </c>
      <c r="LES27" s="94" t="s">
        <v>142</v>
      </c>
      <c r="LET27" s="94" t="s">
        <v>142</v>
      </c>
      <c r="LEU27" s="94" t="s">
        <v>142</v>
      </c>
      <c r="LEV27" s="94" t="s">
        <v>142</v>
      </c>
      <c r="LEW27" s="94" t="s">
        <v>142</v>
      </c>
      <c r="LEX27" s="94" t="s">
        <v>142</v>
      </c>
      <c r="LEY27" s="94" t="s">
        <v>142</v>
      </c>
      <c r="LEZ27" s="94" t="s">
        <v>142</v>
      </c>
      <c r="LFA27" s="94" t="s">
        <v>142</v>
      </c>
      <c r="LFB27" s="94" t="s">
        <v>142</v>
      </c>
      <c r="LFC27" s="94" t="s">
        <v>142</v>
      </c>
      <c r="LFD27" s="94" t="s">
        <v>142</v>
      </c>
      <c r="LFE27" s="94" t="s">
        <v>142</v>
      </c>
      <c r="LFF27" s="94" t="s">
        <v>142</v>
      </c>
      <c r="LFG27" s="94" t="s">
        <v>142</v>
      </c>
      <c r="LFH27" s="94" t="s">
        <v>142</v>
      </c>
      <c r="LFI27" s="94" t="s">
        <v>142</v>
      </c>
      <c r="LFJ27" s="94" t="s">
        <v>142</v>
      </c>
      <c r="LFK27" s="94" t="s">
        <v>142</v>
      </c>
      <c r="LFL27" s="94" t="s">
        <v>142</v>
      </c>
      <c r="LFM27" s="94" t="s">
        <v>142</v>
      </c>
      <c r="LFN27" s="94" t="s">
        <v>142</v>
      </c>
      <c r="LFO27" s="94" t="s">
        <v>142</v>
      </c>
      <c r="LFP27" s="94" t="s">
        <v>142</v>
      </c>
      <c r="LFQ27" s="94" t="s">
        <v>142</v>
      </c>
      <c r="LFR27" s="94" t="s">
        <v>142</v>
      </c>
      <c r="LFS27" s="94" t="s">
        <v>142</v>
      </c>
      <c r="LFT27" s="94" t="s">
        <v>142</v>
      </c>
      <c r="LFU27" s="94" t="s">
        <v>142</v>
      </c>
      <c r="LFV27" s="94" t="s">
        <v>142</v>
      </c>
      <c r="LFW27" s="94" t="s">
        <v>142</v>
      </c>
      <c r="LFX27" s="94" t="s">
        <v>142</v>
      </c>
      <c r="LFY27" s="94" t="s">
        <v>142</v>
      </c>
      <c r="LFZ27" s="94" t="s">
        <v>142</v>
      </c>
      <c r="LGA27" s="94" t="s">
        <v>142</v>
      </c>
      <c r="LGB27" s="94" t="s">
        <v>142</v>
      </c>
      <c r="LGC27" s="94" t="s">
        <v>142</v>
      </c>
      <c r="LGD27" s="94" t="s">
        <v>142</v>
      </c>
      <c r="LGE27" s="94" t="s">
        <v>142</v>
      </c>
      <c r="LGF27" s="94" t="s">
        <v>142</v>
      </c>
      <c r="LGG27" s="94" t="s">
        <v>142</v>
      </c>
      <c r="LGH27" s="94" t="s">
        <v>142</v>
      </c>
      <c r="LGI27" s="94" t="s">
        <v>142</v>
      </c>
      <c r="LGJ27" s="94" t="s">
        <v>142</v>
      </c>
      <c r="LGK27" s="94" t="s">
        <v>142</v>
      </c>
      <c r="LGL27" s="94" t="s">
        <v>142</v>
      </c>
      <c r="LGM27" s="94" t="s">
        <v>142</v>
      </c>
      <c r="LGN27" s="94" t="s">
        <v>142</v>
      </c>
      <c r="LGO27" s="94" t="s">
        <v>142</v>
      </c>
      <c r="LGP27" s="94" t="s">
        <v>142</v>
      </c>
      <c r="LGQ27" s="94" t="s">
        <v>142</v>
      </c>
      <c r="LGR27" s="94" t="s">
        <v>142</v>
      </c>
      <c r="LGS27" s="94" t="s">
        <v>142</v>
      </c>
      <c r="LGT27" s="94" t="s">
        <v>142</v>
      </c>
      <c r="LGU27" s="94" t="s">
        <v>142</v>
      </c>
      <c r="LGV27" s="94" t="s">
        <v>142</v>
      </c>
      <c r="LGW27" s="94" t="s">
        <v>142</v>
      </c>
      <c r="LGX27" s="94" t="s">
        <v>142</v>
      </c>
      <c r="LGY27" s="94" t="s">
        <v>142</v>
      </c>
      <c r="LGZ27" s="94" t="s">
        <v>142</v>
      </c>
      <c r="LHA27" s="94" t="s">
        <v>142</v>
      </c>
      <c r="LHB27" s="94" t="s">
        <v>142</v>
      </c>
      <c r="LHC27" s="94" t="s">
        <v>142</v>
      </c>
      <c r="LHD27" s="94" t="s">
        <v>142</v>
      </c>
      <c r="LHE27" s="94" t="s">
        <v>142</v>
      </c>
      <c r="LHF27" s="94" t="s">
        <v>142</v>
      </c>
      <c r="LHG27" s="94" t="s">
        <v>142</v>
      </c>
      <c r="LHH27" s="94" t="s">
        <v>142</v>
      </c>
      <c r="LHI27" s="94" t="s">
        <v>142</v>
      </c>
      <c r="LHJ27" s="94" t="s">
        <v>142</v>
      </c>
      <c r="LHK27" s="94" t="s">
        <v>142</v>
      </c>
      <c r="LHL27" s="94" t="s">
        <v>142</v>
      </c>
      <c r="LHM27" s="94" t="s">
        <v>142</v>
      </c>
      <c r="LHN27" s="94" t="s">
        <v>142</v>
      </c>
      <c r="LHO27" s="94" t="s">
        <v>142</v>
      </c>
      <c r="LHP27" s="94" t="s">
        <v>142</v>
      </c>
      <c r="LHQ27" s="94" t="s">
        <v>142</v>
      </c>
      <c r="LHR27" s="94" t="s">
        <v>142</v>
      </c>
      <c r="LHS27" s="94" t="s">
        <v>142</v>
      </c>
      <c r="LHT27" s="94" t="s">
        <v>142</v>
      </c>
      <c r="LHU27" s="94" t="s">
        <v>142</v>
      </c>
      <c r="LHV27" s="94" t="s">
        <v>142</v>
      </c>
      <c r="LHW27" s="94" t="s">
        <v>142</v>
      </c>
      <c r="LHX27" s="94" t="s">
        <v>142</v>
      </c>
      <c r="LHY27" s="94" t="s">
        <v>142</v>
      </c>
      <c r="LHZ27" s="94" t="s">
        <v>142</v>
      </c>
      <c r="LIA27" s="94" t="s">
        <v>142</v>
      </c>
      <c r="LIB27" s="94" t="s">
        <v>142</v>
      </c>
      <c r="LIC27" s="94" t="s">
        <v>142</v>
      </c>
      <c r="LID27" s="94" t="s">
        <v>142</v>
      </c>
      <c r="LIE27" s="94" t="s">
        <v>142</v>
      </c>
      <c r="LIF27" s="94" t="s">
        <v>142</v>
      </c>
      <c r="LIG27" s="94" t="s">
        <v>142</v>
      </c>
      <c r="LIH27" s="94" t="s">
        <v>142</v>
      </c>
      <c r="LII27" s="94" t="s">
        <v>142</v>
      </c>
      <c r="LIJ27" s="94" t="s">
        <v>142</v>
      </c>
      <c r="LIK27" s="94" t="s">
        <v>142</v>
      </c>
      <c r="LIL27" s="94" t="s">
        <v>142</v>
      </c>
      <c r="LIM27" s="94" t="s">
        <v>142</v>
      </c>
      <c r="LIN27" s="94" t="s">
        <v>142</v>
      </c>
      <c r="LIO27" s="94" t="s">
        <v>142</v>
      </c>
      <c r="LIP27" s="94" t="s">
        <v>142</v>
      </c>
      <c r="LIQ27" s="94" t="s">
        <v>142</v>
      </c>
      <c r="LIR27" s="94" t="s">
        <v>142</v>
      </c>
      <c r="LIS27" s="94" t="s">
        <v>142</v>
      </c>
      <c r="LIT27" s="94" t="s">
        <v>142</v>
      </c>
      <c r="LIU27" s="94" t="s">
        <v>142</v>
      </c>
      <c r="LIV27" s="94" t="s">
        <v>142</v>
      </c>
      <c r="LIW27" s="94" t="s">
        <v>142</v>
      </c>
      <c r="LIX27" s="94" t="s">
        <v>142</v>
      </c>
      <c r="LIY27" s="94" t="s">
        <v>142</v>
      </c>
      <c r="LIZ27" s="94" t="s">
        <v>142</v>
      </c>
      <c r="LJA27" s="94" t="s">
        <v>142</v>
      </c>
      <c r="LJB27" s="94" t="s">
        <v>142</v>
      </c>
      <c r="LJC27" s="94" t="s">
        <v>142</v>
      </c>
      <c r="LJD27" s="94" t="s">
        <v>142</v>
      </c>
      <c r="LJE27" s="94" t="s">
        <v>142</v>
      </c>
      <c r="LJF27" s="94" t="s">
        <v>142</v>
      </c>
      <c r="LJG27" s="94" t="s">
        <v>142</v>
      </c>
      <c r="LJH27" s="94" t="s">
        <v>142</v>
      </c>
      <c r="LJI27" s="94" t="s">
        <v>142</v>
      </c>
      <c r="LJJ27" s="94" t="s">
        <v>142</v>
      </c>
      <c r="LJK27" s="94" t="s">
        <v>142</v>
      </c>
      <c r="LJL27" s="94" t="s">
        <v>142</v>
      </c>
      <c r="LJM27" s="94" t="s">
        <v>142</v>
      </c>
      <c r="LJN27" s="94" t="s">
        <v>142</v>
      </c>
      <c r="LJO27" s="94" t="s">
        <v>142</v>
      </c>
      <c r="LJP27" s="94" t="s">
        <v>142</v>
      </c>
      <c r="LJQ27" s="94" t="s">
        <v>142</v>
      </c>
      <c r="LJR27" s="94" t="s">
        <v>142</v>
      </c>
      <c r="LJS27" s="94" t="s">
        <v>142</v>
      </c>
      <c r="LJT27" s="94" t="s">
        <v>142</v>
      </c>
      <c r="LJU27" s="94" t="s">
        <v>142</v>
      </c>
      <c r="LJV27" s="94" t="s">
        <v>142</v>
      </c>
      <c r="LJW27" s="94" t="s">
        <v>142</v>
      </c>
      <c r="LJX27" s="94" t="s">
        <v>142</v>
      </c>
      <c r="LJY27" s="94" t="s">
        <v>142</v>
      </c>
      <c r="LJZ27" s="94" t="s">
        <v>142</v>
      </c>
      <c r="LKA27" s="94" t="s">
        <v>142</v>
      </c>
      <c r="LKB27" s="94" t="s">
        <v>142</v>
      </c>
      <c r="LKC27" s="94" t="s">
        <v>142</v>
      </c>
      <c r="LKD27" s="94" t="s">
        <v>142</v>
      </c>
      <c r="LKE27" s="94" t="s">
        <v>142</v>
      </c>
      <c r="LKF27" s="94" t="s">
        <v>142</v>
      </c>
      <c r="LKG27" s="94" t="s">
        <v>142</v>
      </c>
      <c r="LKH27" s="94" t="s">
        <v>142</v>
      </c>
      <c r="LKI27" s="94" t="s">
        <v>142</v>
      </c>
      <c r="LKJ27" s="94" t="s">
        <v>142</v>
      </c>
      <c r="LKK27" s="94" t="s">
        <v>142</v>
      </c>
      <c r="LKL27" s="94" t="s">
        <v>142</v>
      </c>
      <c r="LKM27" s="94" t="s">
        <v>142</v>
      </c>
      <c r="LKN27" s="94" t="s">
        <v>142</v>
      </c>
      <c r="LKO27" s="94" t="s">
        <v>142</v>
      </c>
      <c r="LKP27" s="94" t="s">
        <v>142</v>
      </c>
      <c r="LKQ27" s="94" t="s">
        <v>142</v>
      </c>
      <c r="LKR27" s="94" t="s">
        <v>142</v>
      </c>
      <c r="LKS27" s="94" t="s">
        <v>142</v>
      </c>
      <c r="LKT27" s="94" t="s">
        <v>142</v>
      </c>
      <c r="LKU27" s="94" t="s">
        <v>142</v>
      </c>
      <c r="LKV27" s="94" t="s">
        <v>142</v>
      </c>
      <c r="LKW27" s="94" t="s">
        <v>142</v>
      </c>
      <c r="LKX27" s="94" t="s">
        <v>142</v>
      </c>
      <c r="LKY27" s="94" t="s">
        <v>142</v>
      </c>
      <c r="LKZ27" s="94" t="s">
        <v>142</v>
      </c>
      <c r="LLA27" s="94" t="s">
        <v>142</v>
      </c>
      <c r="LLB27" s="94" t="s">
        <v>142</v>
      </c>
      <c r="LLC27" s="94" t="s">
        <v>142</v>
      </c>
      <c r="LLD27" s="94" t="s">
        <v>142</v>
      </c>
      <c r="LLE27" s="94" t="s">
        <v>142</v>
      </c>
      <c r="LLF27" s="94" t="s">
        <v>142</v>
      </c>
      <c r="LLG27" s="94" t="s">
        <v>142</v>
      </c>
      <c r="LLH27" s="94" t="s">
        <v>142</v>
      </c>
      <c r="LLI27" s="94" t="s">
        <v>142</v>
      </c>
      <c r="LLJ27" s="94" t="s">
        <v>142</v>
      </c>
      <c r="LLK27" s="94" t="s">
        <v>142</v>
      </c>
      <c r="LLL27" s="94" t="s">
        <v>142</v>
      </c>
      <c r="LLM27" s="94" t="s">
        <v>142</v>
      </c>
      <c r="LLN27" s="94" t="s">
        <v>142</v>
      </c>
      <c r="LLO27" s="94" t="s">
        <v>142</v>
      </c>
      <c r="LLP27" s="94" t="s">
        <v>142</v>
      </c>
      <c r="LLQ27" s="94" t="s">
        <v>142</v>
      </c>
      <c r="LLR27" s="94" t="s">
        <v>142</v>
      </c>
      <c r="LLS27" s="94" t="s">
        <v>142</v>
      </c>
      <c r="LLT27" s="94" t="s">
        <v>142</v>
      </c>
      <c r="LLU27" s="94" t="s">
        <v>142</v>
      </c>
      <c r="LLV27" s="94" t="s">
        <v>142</v>
      </c>
      <c r="LLW27" s="94" t="s">
        <v>142</v>
      </c>
      <c r="LLX27" s="94" t="s">
        <v>142</v>
      </c>
      <c r="LLY27" s="94" t="s">
        <v>142</v>
      </c>
      <c r="LLZ27" s="94" t="s">
        <v>142</v>
      </c>
      <c r="LMA27" s="94" t="s">
        <v>142</v>
      </c>
      <c r="LMB27" s="94" t="s">
        <v>142</v>
      </c>
      <c r="LMC27" s="94" t="s">
        <v>142</v>
      </c>
      <c r="LMD27" s="94" t="s">
        <v>142</v>
      </c>
      <c r="LME27" s="94" t="s">
        <v>142</v>
      </c>
      <c r="LMF27" s="94" t="s">
        <v>142</v>
      </c>
      <c r="LMG27" s="94" t="s">
        <v>142</v>
      </c>
      <c r="LMH27" s="94" t="s">
        <v>142</v>
      </c>
      <c r="LMI27" s="94" t="s">
        <v>142</v>
      </c>
      <c r="LMJ27" s="94" t="s">
        <v>142</v>
      </c>
      <c r="LMK27" s="94" t="s">
        <v>142</v>
      </c>
      <c r="LML27" s="94" t="s">
        <v>142</v>
      </c>
      <c r="LMM27" s="94" t="s">
        <v>142</v>
      </c>
      <c r="LMN27" s="94" t="s">
        <v>142</v>
      </c>
      <c r="LMO27" s="94" t="s">
        <v>142</v>
      </c>
      <c r="LMP27" s="94" t="s">
        <v>142</v>
      </c>
      <c r="LMQ27" s="94" t="s">
        <v>142</v>
      </c>
      <c r="LMR27" s="94" t="s">
        <v>142</v>
      </c>
      <c r="LMS27" s="94" t="s">
        <v>142</v>
      </c>
      <c r="LMT27" s="94" t="s">
        <v>142</v>
      </c>
      <c r="LMU27" s="94" t="s">
        <v>142</v>
      </c>
      <c r="LMV27" s="94" t="s">
        <v>142</v>
      </c>
      <c r="LMW27" s="94" t="s">
        <v>142</v>
      </c>
      <c r="LMX27" s="94" t="s">
        <v>142</v>
      </c>
      <c r="LMY27" s="94" t="s">
        <v>142</v>
      </c>
      <c r="LMZ27" s="94" t="s">
        <v>142</v>
      </c>
      <c r="LNA27" s="94" t="s">
        <v>142</v>
      </c>
      <c r="LNB27" s="94" t="s">
        <v>142</v>
      </c>
      <c r="LNC27" s="94" t="s">
        <v>142</v>
      </c>
      <c r="LND27" s="94" t="s">
        <v>142</v>
      </c>
      <c r="LNE27" s="94" t="s">
        <v>142</v>
      </c>
      <c r="LNF27" s="94" t="s">
        <v>142</v>
      </c>
      <c r="LNG27" s="94" t="s">
        <v>142</v>
      </c>
      <c r="LNH27" s="94" t="s">
        <v>142</v>
      </c>
      <c r="LNI27" s="94" t="s">
        <v>142</v>
      </c>
      <c r="LNJ27" s="94" t="s">
        <v>142</v>
      </c>
      <c r="LNK27" s="94" t="s">
        <v>142</v>
      </c>
      <c r="LNL27" s="94" t="s">
        <v>142</v>
      </c>
      <c r="LNM27" s="94" t="s">
        <v>142</v>
      </c>
      <c r="LNN27" s="94" t="s">
        <v>142</v>
      </c>
      <c r="LNO27" s="94" t="s">
        <v>142</v>
      </c>
      <c r="LNP27" s="94" t="s">
        <v>142</v>
      </c>
      <c r="LNQ27" s="94" t="s">
        <v>142</v>
      </c>
      <c r="LNR27" s="94" t="s">
        <v>142</v>
      </c>
      <c r="LNS27" s="94" t="s">
        <v>142</v>
      </c>
      <c r="LNT27" s="94" t="s">
        <v>142</v>
      </c>
      <c r="LNU27" s="94" t="s">
        <v>142</v>
      </c>
      <c r="LNV27" s="94" t="s">
        <v>142</v>
      </c>
      <c r="LNW27" s="94" t="s">
        <v>142</v>
      </c>
      <c r="LNX27" s="94" t="s">
        <v>142</v>
      </c>
      <c r="LNY27" s="94" t="s">
        <v>142</v>
      </c>
      <c r="LNZ27" s="94" t="s">
        <v>142</v>
      </c>
      <c r="LOA27" s="94" t="s">
        <v>142</v>
      </c>
      <c r="LOB27" s="94" t="s">
        <v>142</v>
      </c>
      <c r="LOC27" s="94" t="s">
        <v>142</v>
      </c>
      <c r="LOD27" s="94" t="s">
        <v>142</v>
      </c>
      <c r="LOE27" s="94" t="s">
        <v>142</v>
      </c>
      <c r="LOF27" s="94" t="s">
        <v>142</v>
      </c>
      <c r="LOG27" s="94" t="s">
        <v>142</v>
      </c>
      <c r="LOH27" s="94" t="s">
        <v>142</v>
      </c>
      <c r="LOI27" s="94" t="s">
        <v>142</v>
      </c>
      <c r="LOJ27" s="94" t="s">
        <v>142</v>
      </c>
      <c r="LOK27" s="94" t="s">
        <v>142</v>
      </c>
      <c r="LOL27" s="94" t="s">
        <v>142</v>
      </c>
      <c r="LOM27" s="94" t="s">
        <v>142</v>
      </c>
      <c r="LON27" s="94" t="s">
        <v>142</v>
      </c>
      <c r="LOO27" s="94" t="s">
        <v>142</v>
      </c>
      <c r="LOP27" s="94" t="s">
        <v>142</v>
      </c>
      <c r="LOQ27" s="94" t="s">
        <v>142</v>
      </c>
      <c r="LOR27" s="94" t="s">
        <v>142</v>
      </c>
      <c r="LOS27" s="94" t="s">
        <v>142</v>
      </c>
      <c r="LOT27" s="94" t="s">
        <v>142</v>
      </c>
      <c r="LOU27" s="94" t="s">
        <v>142</v>
      </c>
      <c r="LOV27" s="94" t="s">
        <v>142</v>
      </c>
      <c r="LOW27" s="94" t="s">
        <v>142</v>
      </c>
      <c r="LOX27" s="94" t="s">
        <v>142</v>
      </c>
      <c r="LOY27" s="94" t="s">
        <v>142</v>
      </c>
      <c r="LOZ27" s="94" t="s">
        <v>142</v>
      </c>
      <c r="LPA27" s="94" t="s">
        <v>142</v>
      </c>
      <c r="LPB27" s="94" t="s">
        <v>142</v>
      </c>
      <c r="LPC27" s="94" t="s">
        <v>142</v>
      </c>
      <c r="LPD27" s="94" t="s">
        <v>142</v>
      </c>
      <c r="LPE27" s="94" t="s">
        <v>142</v>
      </c>
      <c r="LPF27" s="94" t="s">
        <v>142</v>
      </c>
      <c r="LPG27" s="94" t="s">
        <v>142</v>
      </c>
      <c r="LPH27" s="94" t="s">
        <v>142</v>
      </c>
      <c r="LPI27" s="94" t="s">
        <v>142</v>
      </c>
      <c r="LPJ27" s="94" t="s">
        <v>142</v>
      </c>
      <c r="LPK27" s="94" t="s">
        <v>142</v>
      </c>
      <c r="LPL27" s="94" t="s">
        <v>142</v>
      </c>
      <c r="LPM27" s="94" t="s">
        <v>142</v>
      </c>
      <c r="LPN27" s="94" t="s">
        <v>142</v>
      </c>
      <c r="LPO27" s="94" t="s">
        <v>142</v>
      </c>
      <c r="LPP27" s="94" t="s">
        <v>142</v>
      </c>
      <c r="LPQ27" s="94" t="s">
        <v>142</v>
      </c>
      <c r="LPR27" s="94" t="s">
        <v>142</v>
      </c>
      <c r="LPS27" s="94" t="s">
        <v>142</v>
      </c>
      <c r="LPT27" s="94" t="s">
        <v>142</v>
      </c>
      <c r="LPU27" s="94" t="s">
        <v>142</v>
      </c>
      <c r="LPV27" s="94" t="s">
        <v>142</v>
      </c>
      <c r="LPW27" s="94" t="s">
        <v>142</v>
      </c>
      <c r="LPX27" s="94" t="s">
        <v>142</v>
      </c>
      <c r="LPY27" s="94" t="s">
        <v>142</v>
      </c>
      <c r="LPZ27" s="94" t="s">
        <v>142</v>
      </c>
      <c r="LQA27" s="94" t="s">
        <v>142</v>
      </c>
      <c r="LQB27" s="94" t="s">
        <v>142</v>
      </c>
      <c r="LQC27" s="94" t="s">
        <v>142</v>
      </c>
      <c r="LQD27" s="94" t="s">
        <v>142</v>
      </c>
      <c r="LQE27" s="94" t="s">
        <v>142</v>
      </c>
      <c r="LQF27" s="94" t="s">
        <v>142</v>
      </c>
      <c r="LQG27" s="94" t="s">
        <v>142</v>
      </c>
      <c r="LQH27" s="94" t="s">
        <v>142</v>
      </c>
      <c r="LQI27" s="94" t="s">
        <v>142</v>
      </c>
      <c r="LQJ27" s="94" t="s">
        <v>142</v>
      </c>
      <c r="LQK27" s="94" t="s">
        <v>142</v>
      </c>
      <c r="LQL27" s="94" t="s">
        <v>142</v>
      </c>
      <c r="LQM27" s="94" t="s">
        <v>142</v>
      </c>
      <c r="LQN27" s="94" t="s">
        <v>142</v>
      </c>
      <c r="LQO27" s="94" t="s">
        <v>142</v>
      </c>
      <c r="LQP27" s="94" t="s">
        <v>142</v>
      </c>
      <c r="LQQ27" s="94" t="s">
        <v>142</v>
      </c>
      <c r="LQR27" s="94" t="s">
        <v>142</v>
      </c>
      <c r="LQS27" s="94" t="s">
        <v>142</v>
      </c>
      <c r="LQT27" s="94" t="s">
        <v>142</v>
      </c>
      <c r="LQU27" s="94" t="s">
        <v>142</v>
      </c>
      <c r="LQV27" s="94" t="s">
        <v>142</v>
      </c>
      <c r="LQW27" s="94" t="s">
        <v>142</v>
      </c>
      <c r="LQX27" s="94" t="s">
        <v>142</v>
      </c>
      <c r="LQY27" s="94" t="s">
        <v>142</v>
      </c>
      <c r="LQZ27" s="94" t="s">
        <v>142</v>
      </c>
      <c r="LRA27" s="94" t="s">
        <v>142</v>
      </c>
      <c r="LRB27" s="94" t="s">
        <v>142</v>
      </c>
      <c r="LRC27" s="94" t="s">
        <v>142</v>
      </c>
      <c r="LRD27" s="94" t="s">
        <v>142</v>
      </c>
      <c r="LRE27" s="94" t="s">
        <v>142</v>
      </c>
      <c r="LRF27" s="94" t="s">
        <v>142</v>
      </c>
      <c r="LRG27" s="94" t="s">
        <v>142</v>
      </c>
      <c r="LRH27" s="94" t="s">
        <v>142</v>
      </c>
      <c r="LRI27" s="94" t="s">
        <v>142</v>
      </c>
      <c r="LRJ27" s="94" t="s">
        <v>142</v>
      </c>
      <c r="LRK27" s="94" t="s">
        <v>142</v>
      </c>
      <c r="LRL27" s="94" t="s">
        <v>142</v>
      </c>
      <c r="LRM27" s="94" t="s">
        <v>142</v>
      </c>
      <c r="LRN27" s="94" t="s">
        <v>142</v>
      </c>
      <c r="LRO27" s="94" t="s">
        <v>142</v>
      </c>
      <c r="LRP27" s="94" t="s">
        <v>142</v>
      </c>
      <c r="LRQ27" s="94" t="s">
        <v>142</v>
      </c>
      <c r="LRR27" s="94" t="s">
        <v>142</v>
      </c>
      <c r="LRS27" s="94" t="s">
        <v>142</v>
      </c>
      <c r="LRT27" s="94" t="s">
        <v>142</v>
      </c>
      <c r="LRU27" s="94" t="s">
        <v>142</v>
      </c>
      <c r="LRV27" s="94" t="s">
        <v>142</v>
      </c>
      <c r="LRW27" s="94" t="s">
        <v>142</v>
      </c>
      <c r="LRX27" s="94" t="s">
        <v>142</v>
      </c>
      <c r="LRY27" s="94" t="s">
        <v>142</v>
      </c>
      <c r="LRZ27" s="94" t="s">
        <v>142</v>
      </c>
      <c r="LSA27" s="94" t="s">
        <v>142</v>
      </c>
      <c r="LSB27" s="94" t="s">
        <v>142</v>
      </c>
      <c r="LSC27" s="94" t="s">
        <v>142</v>
      </c>
      <c r="LSD27" s="94" t="s">
        <v>142</v>
      </c>
      <c r="LSE27" s="94" t="s">
        <v>142</v>
      </c>
      <c r="LSF27" s="94" t="s">
        <v>142</v>
      </c>
      <c r="LSG27" s="94" t="s">
        <v>142</v>
      </c>
      <c r="LSH27" s="94" t="s">
        <v>142</v>
      </c>
      <c r="LSI27" s="94" t="s">
        <v>142</v>
      </c>
      <c r="LSJ27" s="94" t="s">
        <v>142</v>
      </c>
      <c r="LSK27" s="94" t="s">
        <v>142</v>
      </c>
      <c r="LSL27" s="94" t="s">
        <v>142</v>
      </c>
      <c r="LSM27" s="94" t="s">
        <v>142</v>
      </c>
      <c r="LSN27" s="94" t="s">
        <v>142</v>
      </c>
      <c r="LSO27" s="94" t="s">
        <v>142</v>
      </c>
      <c r="LSP27" s="94" t="s">
        <v>142</v>
      </c>
      <c r="LSQ27" s="94" t="s">
        <v>142</v>
      </c>
      <c r="LSR27" s="94" t="s">
        <v>142</v>
      </c>
      <c r="LSS27" s="94" t="s">
        <v>142</v>
      </c>
      <c r="LST27" s="94" t="s">
        <v>142</v>
      </c>
      <c r="LSU27" s="94" t="s">
        <v>142</v>
      </c>
      <c r="LSV27" s="94" t="s">
        <v>142</v>
      </c>
      <c r="LSW27" s="94" t="s">
        <v>142</v>
      </c>
      <c r="LSX27" s="94" t="s">
        <v>142</v>
      </c>
      <c r="LSY27" s="94" t="s">
        <v>142</v>
      </c>
      <c r="LSZ27" s="94" t="s">
        <v>142</v>
      </c>
      <c r="LTA27" s="94" t="s">
        <v>142</v>
      </c>
      <c r="LTB27" s="94" t="s">
        <v>142</v>
      </c>
      <c r="LTC27" s="94" t="s">
        <v>142</v>
      </c>
      <c r="LTD27" s="94" t="s">
        <v>142</v>
      </c>
      <c r="LTE27" s="94" t="s">
        <v>142</v>
      </c>
      <c r="LTF27" s="94" t="s">
        <v>142</v>
      </c>
      <c r="LTG27" s="94" t="s">
        <v>142</v>
      </c>
      <c r="LTH27" s="94" t="s">
        <v>142</v>
      </c>
      <c r="LTI27" s="94" t="s">
        <v>142</v>
      </c>
      <c r="LTJ27" s="94" t="s">
        <v>142</v>
      </c>
      <c r="LTK27" s="94" t="s">
        <v>142</v>
      </c>
      <c r="LTL27" s="94" t="s">
        <v>142</v>
      </c>
      <c r="LTM27" s="94" t="s">
        <v>142</v>
      </c>
      <c r="LTN27" s="94" t="s">
        <v>142</v>
      </c>
      <c r="LTO27" s="94" t="s">
        <v>142</v>
      </c>
      <c r="LTP27" s="94" t="s">
        <v>142</v>
      </c>
      <c r="LTQ27" s="94" t="s">
        <v>142</v>
      </c>
      <c r="LTR27" s="94" t="s">
        <v>142</v>
      </c>
      <c r="LTS27" s="94" t="s">
        <v>142</v>
      </c>
      <c r="LTT27" s="94" t="s">
        <v>142</v>
      </c>
      <c r="LTU27" s="94" t="s">
        <v>142</v>
      </c>
      <c r="LTV27" s="94" t="s">
        <v>142</v>
      </c>
      <c r="LTW27" s="94" t="s">
        <v>142</v>
      </c>
      <c r="LTX27" s="94" t="s">
        <v>142</v>
      </c>
      <c r="LTY27" s="94" t="s">
        <v>142</v>
      </c>
      <c r="LTZ27" s="94" t="s">
        <v>142</v>
      </c>
      <c r="LUA27" s="94" t="s">
        <v>142</v>
      </c>
      <c r="LUB27" s="94" t="s">
        <v>142</v>
      </c>
      <c r="LUC27" s="94" t="s">
        <v>142</v>
      </c>
      <c r="LUD27" s="94" t="s">
        <v>142</v>
      </c>
      <c r="LUE27" s="94" t="s">
        <v>142</v>
      </c>
      <c r="LUF27" s="94" t="s">
        <v>142</v>
      </c>
      <c r="LUG27" s="94" t="s">
        <v>142</v>
      </c>
      <c r="LUH27" s="94" t="s">
        <v>142</v>
      </c>
      <c r="LUI27" s="94" t="s">
        <v>142</v>
      </c>
      <c r="LUJ27" s="94" t="s">
        <v>142</v>
      </c>
      <c r="LUK27" s="94" t="s">
        <v>142</v>
      </c>
      <c r="LUL27" s="94" t="s">
        <v>142</v>
      </c>
      <c r="LUM27" s="94" t="s">
        <v>142</v>
      </c>
      <c r="LUN27" s="94" t="s">
        <v>142</v>
      </c>
      <c r="LUO27" s="94" t="s">
        <v>142</v>
      </c>
      <c r="LUP27" s="94" t="s">
        <v>142</v>
      </c>
      <c r="LUQ27" s="94" t="s">
        <v>142</v>
      </c>
      <c r="LUR27" s="94" t="s">
        <v>142</v>
      </c>
      <c r="LUS27" s="94" t="s">
        <v>142</v>
      </c>
      <c r="LUT27" s="94" t="s">
        <v>142</v>
      </c>
      <c r="LUU27" s="94" t="s">
        <v>142</v>
      </c>
      <c r="LUV27" s="94" t="s">
        <v>142</v>
      </c>
      <c r="LUW27" s="94" t="s">
        <v>142</v>
      </c>
      <c r="LUX27" s="94" t="s">
        <v>142</v>
      </c>
      <c r="LUY27" s="94" t="s">
        <v>142</v>
      </c>
      <c r="LUZ27" s="94" t="s">
        <v>142</v>
      </c>
      <c r="LVA27" s="94" t="s">
        <v>142</v>
      </c>
      <c r="LVB27" s="94" t="s">
        <v>142</v>
      </c>
      <c r="LVC27" s="94" t="s">
        <v>142</v>
      </c>
      <c r="LVD27" s="94" t="s">
        <v>142</v>
      </c>
      <c r="LVE27" s="94" t="s">
        <v>142</v>
      </c>
      <c r="LVF27" s="94" t="s">
        <v>142</v>
      </c>
      <c r="LVG27" s="94" t="s">
        <v>142</v>
      </c>
      <c r="LVH27" s="94" t="s">
        <v>142</v>
      </c>
      <c r="LVI27" s="94" t="s">
        <v>142</v>
      </c>
      <c r="LVJ27" s="94" t="s">
        <v>142</v>
      </c>
      <c r="LVK27" s="94" t="s">
        <v>142</v>
      </c>
      <c r="LVL27" s="94" t="s">
        <v>142</v>
      </c>
      <c r="LVM27" s="94" t="s">
        <v>142</v>
      </c>
      <c r="LVN27" s="94" t="s">
        <v>142</v>
      </c>
      <c r="LVO27" s="94" t="s">
        <v>142</v>
      </c>
      <c r="LVP27" s="94" t="s">
        <v>142</v>
      </c>
      <c r="LVQ27" s="94" t="s">
        <v>142</v>
      </c>
      <c r="LVR27" s="94" t="s">
        <v>142</v>
      </c>
      <c r="LVS27" s="94" t="s">
        <v>142</v>
      </c>
      <c r="LVT27" s="94" t="s">
        <v>142</v>
      </c>
      <c r="LVU27" s="94" t="s">
        <v>142</v>
      </c>
      <c r="LVV27" s="94" t="s">
        <v>142</v>
      </c>
      <c r="LVW27" s="94" t="s">
        <v>142</v>
      </c>
      <c r="LVX27" s="94" t="s">
        <v>142</v>
      </c>
      <c r="LVY27" s="94" t="s">
        <v>142</v>
      </c>
      <c r="LVZ27" s="94" t="s">
        <v>142</v>
      </c>
      <c r="LWA27" s="94" t="s">
        <v>142</v>
      </c>
      <c r="LWB27" s="94" t="s">
        <v>142</v>
      </c>
      <c r="LWC27" s="94" t="s">
        <v>142</v>
      </c>
      <c r="LWD27" s="94" t="s">
        <v>142</v>
      </c>
      <c r="LWE27" s="94" t="s">
        <v>142</v>
      </c>
      <c r="LWF27" s="94" t="s">
        <v>142</v>
      </c>
      <c r="LWG27" s="94" t="s">
        <v>142</v>
      </c>
      <c r="LWH27" s="94" t="s">
        <v>142</v>
      </c>
      <c r="LWI27" s="94" t="s">
        <v>142</v>
      </c>
      <c r="LWJ27" s="94" t="s">
        <v>142</v>
      </c>
      <c r="LWK27" s="94" t="s">
        <v>142</v>
      </c>
      <c r="LWL27" s="94" t="s">
        <v>142</v>
      </c>
      <c r="LWM27" s="94" t="s">
        <v>142</v>
      </c>
      <c r="LWN27" s="94" t="s">
        <v>142</v>
      </c>
      <c r="LWO27" s="94" t="s">
        <v>142</v>
      </c>
      <c r="LWP27" s="94" t="s">
        <v>142</v>
      </c>
      <c r="LWQ27" s="94" t="s">
        <v>142</v>
      </c>
      <c r="LWR27" s="94" t="s">
        <v>142</v>
      </c>
      <c r="LWS27" s="94" t="s">
        <v>142</v>
      </c>
      <c r="LWT27" s="94" t="s">
        <v>142</v>
      </c>
      <c r="LWU27" s="94" t="s">
        <v>142</v>
      </c>
      <c r="LWV27" s="94" t="s">
        <v>142</v>
      </c>
      <c r="LWW27" s="94" t="s">
        <v>142</v>
      </c>
      <c r="LWX27" s="94" t="s">
        <v>142</v>
      </c>
      <c r="LWY27" s="94" t="s">
        <v>142</v>
      </c>
      <c r="LWZ27" s="94" t="s">
        <v>142</v>
      </c>
      <c r="LXA27" s="94" t="s">
        <v>142</v>
      </c>
      <c r="LXB27" s="94" t="s">
        <v>142</v>
      </c>
      <c r="LXC27" s="94" t="s">
        <v>142</v>
      </c>
      <c r="LXD27" s="94" t="s">
        <v>142</v>
      </c>
      <c r="LXE27" s="94" t="s">
        <v>142</v>
      </c>
      <c r="LXF27" s="94" t="s">
        <v>142</v>
      </c>
      <c r="LXG27" s="94" t="s">
        <v>142</v>
      </c>
      <c r="LXH27" s="94" t="s">
        <v>142</v>
      </c>
      <c r="LXI27" s="94" t="s">
        <v>142</v>
      </c>
      <c r="LXJ27" s="94" t="s">
        <v>142</v>
      </c>
      <c r="LXK27" s="94" t="s">
        <v>142</v>
      </c>
      <c r="LXL27" s="94" t="s">
        <v>142</v>
      </c>
      <c r="LXM27" s="94" t="s">
        <v>142</v>
      </c>
      <c r="LXN27" s="94" t="s">
        <v>142</v>
      </c>
      <c r="LXO27" s="94" t="s">
        <v>142</v>
      </c>
      <c r="LXP27" s="94" t="s">
        <v>142</v>
      </c>
      <c r="LXQ27" s="94" t="s">
        <v>142</v>
      </c>
      <c r="LXR27" s="94" t="s">
        <v>142</v>
      </c>
      <c r="LXS27" s="94" t="s">
        <v>142</v>
      </c>
      <c r="LXT27" s="94" t="s">
        <v>142</v>
      </c>
      <c r="LXU27" s="94" t="s">
        <v>142</v>
      </c>
      <c r="LXV27" s="94" t="s">
        <v>142</v>
      </c>
      <c r="LXW27" s="94" t="s">
        <v>142</v>
      </c>
      <c r="LXX27" s="94" t="s">
        <v>142</v>
      </c>
      <c r="LXY27" s="94" t="s">
        <v>142</v>
      </c>
      <c r="LXZ27" s="94" t="s">
        <v>142</v>
      </c>
      <c r="LYA27" s="94" t="s">
        <v>142</v>
      </c>
      <c r="LYB27" s="94" t="s">
        <v>142</v>
      </c>
      <c r="LYC27" s="94" t="s">
        <v>142</v>
      </c>
      <c r="LYD27" s="94" t="s">
        <v>142</v>
      </c>
      <c r="LYE27" s="94" t="s">
        <v>142</v>
      </c>
      <c r="LYF27" s="94" t="s">
        <v>142</v>
      </c>
      <c r="LYG27" s="94" t="s">
        <v>142</v>
      </c>
      <c r="LYH27" s="94" t="s">
        <v>142</v>
      </c>
      <c r="LYI27" s="94" t="s">
        <v>142</v>
      </c>
      <c r="LYJ27" s="94" t="s">
        <v>142</v>
      </c>
      <c r="LYK27" s="94" t="s">
        <v>142</v>
      </c>
      <c r="LYL27" s="94" t="s">
        <v>142</v>
      </c>
      <c r="LYM27" s="94" t="s">
        <v>142</v>
      </c>
      <c r="LYN27" s="94" t="s">
        <v>142</v>
      </c>
      <c r="LYO27" s="94" t="s">
        <v>142</v>
      </c>
      <c r="LYP27" s="94" t="s">
        <v>142</v>
      </c>
      <c r="LYQ27" s="94" t="s">
        <v>142</v>
      </c>
      <c r="LYR27" s="94" t="s">
        <v>142</v>
      </c>
      <c r="LYS27" s="94" t="s">
        <v>142</v>
      </c>
      <c r="LYT27" s="94" t="s">
        <v>142</v>
      </c>
      <c r="LYU27" s="94" t="s">
        <v>142</v>
      </c>
      <c r="LYV27" s="94" t="s">
        <v>142</v>
      </c>
      <c r="LYW27" s="94" t="s">
        <v>142</v>
      </c>
      <c r="LYX27" s="94" t="s">
        <v>142</v>
      </c>
      <c r="LYY27" s="94" t="s">
        <v>142</v>
      </c>
      <c r="LYZ27" s="94" t="s">
        <v>142</v>
      </c>
      <c r="LZA27" s="94" t="s">
        <v>142</v>
      </c>
      <c r="LZB27" s="94" t="s">
        <v>142</v>
      </c>
      <c r="LZC27" s="94" t="s">
        <v>142</v>
      </c>
      <c r="LZD27" s="94" t="s">
        <v>142</v>
      </c>
      <c r="LZE27" s="94" t="s">
        <v>142</v>
      </c>
      <c r="LZF27" s="94" t="s">
        <v>142</v>
      </c>
      <c r="LZG27" s="94" t="s">
        <v>142</v>
      </c>
      <c r="LZH27" s="94" t="s">
        <v>142</v>
      </c>
      <c r="LZI27" s="94" t="s">
        <v>142</v>
      </c>
      <c r="LZJ27" s="94" t="s">
        <v>142</v>
      </c>
      <c r="LZK27" s="94" t="s">
        <v>142</v>
      </c>
      <c r="LZL27" s="94" t="s">
        <v>142</v>
      </c>
      <c r="LZM27" s="94" t="s">
        <v>142</v>
      </c>
      <c r="LZN27" s="94" t="s">
        <v>142</v>
      </c>
      <c r="LZO27" s="94" t="s">
        <v>142</v>
      </c>
      <c r="LZP27" s="94" t="s">
        <v>142</v>
      </c>
      <c r="LZQ27" s="94" t="s">
        <v>142</v>
      </c>
      <c r="LZR27" s="94" t="s">
        <v>142</v>
      </c>
      <c r="LZS27" s="94" t="s">
        <v>142</v>
      </c>
      <c r="LZT27" s="94" t="s">
        <v>142</v>
      </c>
      <c r="LZU27" s="94" t="s">
        <v>142</v>
      </c>
      <c r="LZV27" s="94" t="s">
        <v>142</v>
      </c>
      <c r="LZW27" s="94" t="s">
        <v>142</v>
      </c>
      <c r="LZX27" s="94" t="s">
        <v>142</v>
      </c>
      <c r="LZY27" s="94" t="s">
        <v>142</v>
      </c>
      <c r="LZZ27" s="94" t="s">
        <v>142</v>
      </c>
      <c r="MAA27" s="94" t="s">
        <v>142</v>
      </c>
      <c r="MAB27" s="94" t="s">
        <v>142</v>
      </c>
      <c r="MAC27" s="94" t="s">
        <v>142</v>
      </c>
      <c r="MAD27" s="94" t="s">
        <v>142</v>
      </c>
      <c r="MAE27" s="94" t="s">
        <v>142</v>
      </c>
      <c r="MAF27" s="94" t="s">
        <v>142</v>
      </c>
      <c r="MAG27" s="94" t="s">
        <v>142</v>
      </c>
      <c r="MAH27" s="94" t="s">
        <v>142</v>
      </c>
      <c r="MAI27" s="94" t="s">
        <v>142</v>
      </c>
      <c r="MAJ27" s="94" t="s">
        <v>142</v>
      </c>
      <c r="MAK27" s="94" t="s">
        <v>142</v>
      </c>
      <c r="MAL27" s="94" t="s">
        <v>142</v>
      </c>
      <c r="MAM27" s="94" t="s">
        <v>142</v>
      </c>
      <c r="MAN27" s="94" t="s">
        <v>142</v>
      </c>
      <c r="MAO27" s="94" t="s">
        <v>142</v>
      </c>
      <c r="MAP27" s="94" t="s">
        <v>142</v>
      </c>
      <c r="MAQ27" s="94" t="s">
        <v>142</v>
      </c>
      <c r="MAR27" s="94" t="s">
        <v>142</v>
      </c>
      <c r="MAS27" s="94" t="s">
        <v>142</v>
      </c>
      <c r="MAT27" s="94" t="s">
        <v>142</v>
      </c>
      <c r="MAU27" s="94" t="s">
        <v>142</v>
      </c>
      <c r="MAV27" s="94" t="s">
        <v>142</v>
      </c>
      <c r="MAW27" s="94" t="s">
        <v>142</v>
      </c>
      <c r="MAX27" s="94" t="s">
        <v>142</v>
      </c>
      <c r="MAY27" s="94" t="s">
        <v>142</v>
      </c>
      <c r="MAZ27" s="94" t="s">
        <v>142</v>
      </c>
      <c r="MBA27" s="94" t="s">
        <v>142</v>
      </c>
      <c r="MBB27" s="94" t="s">
        <v>142</v>
      </c>
      <c r="MBC27" s="94" t="s">
        <v>142</v>
      </c>
      <c r="MBD27" s="94" t="s">
        <v>142</v>
      </c>
      <c r="MBE27" s="94" t="s">
        <v>142</v>
      </c>
      <c r="MBF27" s="94" t="s">
        <v>142</v>
      </c>
      <c r="MBG27" s="94" t="s">
        <v>142</v>
      </c>
      <c r="MBH27" s="94" t="s">
        <v>142</v>
      </c>
      <c r="MBI27" s="94" t="s">
        <v>142</v>
      </c>
      <c r="MBJ27" s="94" t="s">
        <v>142</v>
      </c>
      <c r="MBK27" s="94" t="s">
        <v>142</v>
      </c>
      <c r="MBL27" s="94" t="s">
        <v>142</v>
      </c>
      <c r="MBM27" s="94" t="s">
        <v>142</v>
      </c>
      <c r="MBN27" s="94" t="s">
        <v>142</v>
      </c>
      <c r="MBO27" s="94" t="s">
        <v>142</v>
      </c>
      <c r="MBP27" s="94" t="s">
        <v>142</v>
      </c>
      <c r="MBQ27" s="94" t="s">
        <v>142</v>
      </c>
      <c r="MBR27" s="94" t="s">
        <v>142</v>
      </c>
      <c r="MBS27" s="94" t="s">
        <v>142</v>
      </c>
      <c r="MBT27" s="94" t="s">
        <v>142</v>
      </c>
      <c r="MBU27" s="94" t="s">
        <v>142</v>
      </c>
      <c r="MBV27" s="94" t="s">
        <v>142</v>
      </c>
      <c r="MBW27" s="94" t="s">
        <v>142</v>
      </c>
      <c r="MBX27" s="94" t="s">
        <v>142</v>
      </c>
      <c r="MBY27" s="94" t="s">
        <v>142</v>
      </c>
      <c r="MBZ27" s="94" t="s">
        <v>142</v>
      </c>
      <c r="MCA27" s="94" t="s">
        <v>142</v>
      </c>
      <c r="MCB27" s="94" t="s">
        <v>142</v>
      </c>
      <c r="MCC27" s="94" t="s">
        <v>142</v>
      </c>
      <c r="MCD27" s="94" t="s">
        <v>142</v>
      </c>
      <c r="MCE27" s="94" t="s">
        <v>142</v>
      </c>
      <c r="MCF27" s="94" t="s">
        <v>142</v>
      </c>
      <c r="MCG27" s="94" t="s">
        <v>142</v>
      </c>
      <c r="MCH27" s="94" t="s">
        <v>142</v>
      </c>
      <c r="MCI27" s="94" t="s">
        <v>142</v>
      </c>
      <c r="MCJ27" s="94" t="s">
        <v>142</v>
      </c>
      <c r="MCK27" s="94" t="s">
        <v>142</v>
      </c>
      <c r="MCL27" s="94" t="s">
        <v>142</v>
      </c>
      <c r="MCM27" s="94" t="s">
        <v>142</v>
      </c>
      <c r="MCN27" s="94" t="s">
        <v>142</v>
      </c>
      <c r="MCO27" s="94" t="s">
        <v>142</v>
      </c>
      <c r="MCP27" s="94" t="s">
        <v>142</v>
      </c>
      <c r="MCQ27" s="94" t="s">
        <v>142</v>
      </c>
      <c r="MCR27" s="94" t="s">
        <v>142</v>
      </c>
      <c r="MCS27" s="94" t="s">
        <v>142</v>
      </c>
      <c r="MCT27" s="94" t="s">
        <v>142</v>
      </c>
      <c r="MCU27" s="94" t="s">
        <v>142</v>
      </c>
      <c r="MCV27" s="94" t="s">
        <v>142</v>
      </c>
      <c r="MCW27" s="94" t="s">
        <v>142</v>
      </c>
      <c r="MCX27" s="94" t="s">
        <v>142</v>
      </c>
      <c r="MCY27" s="94" t="s">
        <v>142</v>
      </c>
      <c r="MCZ27" s="94" t="s">
        <v>142</v>
      </c>
      <c r="MDA27" s="94" t="s">
        <v>142</v>
      </c>
      <c r="MDB27" s="94" t="s">
        <v>142</v>
      </c>
      <c r="MDC27" s="94" t="s">
        <v>142</v>
      </c>
      <c r="MDD27" s="94" t="s">
        <v>142</v>
      </c>
      <c r="MDE27" s="94" t="s">
        <v>142</v>
      </c>
      <c r="MDF27" s="94" t="s">
        <v>142</v>
      </c>
      <c r="MDG27" s="94" t="s">
        <v>142</v>
      </c>
      <c r="MDH27" s="94" t="s">
        <v>142</v>
      </c>
      <c r="MDI27" s="94" t="s">
        <v>142</v>
      </c>
      <c r="MDJ27" s="94" t="s">
        <v>142</v>
      </c>
      <c r="MDK27" s="94" t="s">
        <v>142</v>
      </c>
      <c r="MDL27" s="94" t="s">
        <v>142</v>
      </c>
      <c r="MDM27" s="94" t="s">
        <v>142</v>
      </c>
      <c r="MDN27" s="94" t="s">
        <v>142</v>
      </c>
      <c r="MDO27" s="94" t="s">
        <v>142</v>
      </c>
      <c r="MDP27" s="94" t="s">
        <v>142</v>
      </c>
      <c r="MDQ27" s="94" t="s">
        <v>142</v>
      </c>
      <c r="MDR27" s="94" t="s">
        <v>142</v>
      </c>
      <c r="MDS27" s="94" t="s">
        <v>142</v>
      </c>
      <c r="MDT27" s="94" t="s">
        <v>142</v>
      </c>
      <c r="MDU27" s="94" t="s">
        <v>142</v>
      </c>
      <c r="MDV27" s="94" t="s">
        <v>142</v>
      </c>
      <c r="MDW27" s="94" t="s">
        <v>142</v>
      </c>
      <c r="MDX27" s="94" t="s">
        <v>142</v>
      </c>
      <c r="MDY27" s="94" t="s">
        <v>142</v>
      </c>
      <c r="MDZ27" s="94" t="s">
        <v>142</v>
      </c>
      <c r="MEA27" s="94" t="s">
        <v>142</v>
      </c>
      <c r="MEB27" s="94" t="s">
        <v>142</v>
      </c>
      <c r="MEC27" s="94" t="s">
        <v>142</v>
      </c>
      <c r="MED27" s="94" t="s">
        <v>142</v>
      </c>
      <c r="MEE27" s="94" t="s">
        <v>142</v>
      </c>
      <c r="MEF27" s="94" t="s">
        <v>142</v>
      </c>
      <c r="MEG27" s="94" t="s">
        <v>142</v>
      </c>
      <c r="MEH27" s="94" t="s">
        <v>142</v>
      </c>
      <c r="MEI27" s="94" t="s">
        <v>142</v>
      </c>
      <c r="MEJ27" s="94" t="s">
        <v>142</v>
      </c>
      <c r="MEK27" s="94" t="s">
        <v>142</v>
      </c>
      <c r="MEL27" s="94" t="s">
        <v>142</v>
      </c>
      <c r="MEM27" s="94" t="s">
        <v>142</v>
      </c>
      <c r="MEN27" s="94" t="s">
        <v>142</v>
      </c>
      <c r="MEO27" s="94" t="s">
        <v>142</v>
      </c>
      <c r="MEP27" s="94" t="s">
        <v>142</v>
      </c>
      <c r="MEQ27" s="94" t="s">
        <v>142</v>
      </c>
      <c r="MER27" s="94" t="s">
        <v>142</v>
      </c>
      <c r="MES27" s="94" t="s">
        <v>142</v>
      </c>
      <c r="MET27" s="94" t="s">
        <v>142</v>
      </c>
      <c r="MEU27" s="94" t="s">
        <v>142</v>
      </c>
      <c r="MEV27" s="94" t="s">
        <v>142</v>
      </c>
      <c r="MEW27" s="94" t="s">
        <v>142</v>
      </c>
      <c r="MEX27" s="94" t="s">
        <v>142</v>
      </c>
      <c r="MEY27" s="94" t="s">
        <v>142</v>
      </c>
      <c r="MEZ27" s="94" t="s">
        <v>142</v>
      </c>
      <c r="MFA27" s="94" t="s">
        <v>142</v>
      </c>
      <c r="MFB27" s="94" t="s">
        <v>142</v>
      </c>
      <c r="MFC27" s="94" t="s">
        <v>142</v>
      </c>
      <c r="MFD27" s="94" t="s">
        <v>142</v>
      </c>
      <c r="MFE27" s="94" t="s">
        <v>142</v>
      </c>
      <c r="MFF27" s="94" t="s">
        <v>142</v>
      </c>
      <c r="MFG27" s="94" t="s">
        <v>142</v>
      </c>
      <c r="MFH27" s="94" t="s">
        <v>142</v>
      </c>
      <c r="MFI27" s="94" t="s">
        <v>142</v>
      </c>
      <c r="MFJ27" s="94" t="s">
        <v>142</v>
      </c>
      <c r="MFK27" s="94" t="s">
        <v>142</v>
      </c>
      <c r="MFL27" s="94" t="s">
        <v>142</v>
      </c>
      <c r="MFM27" s="94" t="s">
        <v>142</v>
      </c>
      <c r="MFN27" s="94" t="s">
        <v>142</v>
      </c>
      <c r="MFO27" s="94" t="s">
        <v>142</v>
      </c>
      <c r="MFP27" s="94" t="s">
        <v>142</v>
      </c>
      <c r="MFQ27" s="94" t="s">
        <v>142</v>
      </c>
      <c r="MFR27" s="94" t="s">
        <v>142</v>
      </c>
      <c r="MFS27" s="94" t="s">
        <v>142</v>
      </c>
      <c r="MFT27" s="94" t="s">
        <v>142</v>
      </c>
      <c r="MFU27" s="94" t="s">
        <v>142</v>
      </c>
      <c r="MFV27" s="94" t="s">
        <v>142</v>
      </c>
      <c r="MFW27" s="94" t="s">
        <v>142</v>
      </c>
      <c r="MFX27" s="94" t="s">
        <v>142</v>
      </c>
      <c r="MFY27" s="94" t="s">
        <v>142</v>
      </c>
      <c r="MFZ27" s="94" t="s">
        <v>142</v>
      </c>
      <c r="MGA27" s="94" t="s">
        <v>142</v>
      </c>
      <c r="MGB27" s="94" t="s">
        <v>142</v>
      </c>
      <c r="MGC27" s="94" t="s">
        <v>142</v>
      </c>
      <c r="MGD27" s="94" t="s">
        <v>142</v>
      </c>
      <c r="MGE27" s="94" t="s">
        <v>142</v>
      </c>
      <c r="MGF27" s="94" t="s">
        <v>142</v>
      </c>
      <c r="MGG27" s="94" t="s">
        <v>142</v>
      </c>
      <c r="MGH27" s="94" t="s">
        <v>142</v>
      </c>
      <c r="MGI27" s="94" t="s">
        <v>142</v>
      </c>
      <c r="MGJ27" s="94" t="s">
        <v>142</v>
      </c>
      <c r="MGK27" s="94" t="s">
        <v>142</v>
      </c>
      <c r="MGL27" s="94" t="s">
        <v>142</v>
      </c>
      <c r="MGM27" s="94" t="s">
        <v>142</v>
      </c>
      <c r="MGN27" s="94" t="s">
        <v>142</v>
      </c>
      <c r="MGO27" s="94" t="s">
        <v>142</v>
      </c>
      <c r="MGP27" s="94" t="s">
        <v>142</v>
      </c>
      <c r="MGQ27" s="94" t="s">
        <v>142</v>
      </c>
      <c r="MGR27" s="94" t="s">
        <v>142</v>
      </c>
      <c r="MGS27" s="94" t="s">
        <v>142</v>
      </c>
      <c r="MGT27" s="94" t="s">
        <v>142</v>
      </c>
      <c r="MGU27" s="94" t="s">
        <v>142</v>
      </c>
      <c r="MGV27" s="94" t="s">
        <v>142</v>
      </c>
      <c r="MGW27" s="94" t="s">
        <v>142</v>
      </c>
      <c r="MGX27" s="94" t="s">
        <v>142</v>
      </c>
      <c r="MGY27" s="94" t="s">
        <v>142</v>
      </c>
      <c r="MGZ27" s="94" t="s">
        <v>142</v>
      </c>
      <c r="MHA27" s="94" t="s">
        <v>142</v>
      </c>
      <c r="MHB27" s="94" t="s">
        <v>142</v>
      </c>
      <c r="MHC27" s="94" t="s">
        <v>142</v>
      </c>
      <c r="MHD27" s="94" t="s">
        <v>142</v>
      </c>
      <c r="MHE27" s="94" t="s">
        <v>142</v>
      </c>
      <c r="MHF27" s="94" t="s">
        <v>142</v>
      </c>
      <c r="MHG27" s="94" t="s">
        <v>142</v>
      </c>
      <c r="MHH27" s="94" t="s">
        <v>142</v>
      </c>
      <c r="MHI27" s="94" t="s">
        <v>142</v>
      </c>
      <c r="MHJ27" s="94" t="s">
        <v>142</v>
      </c>
      <c r="MHK27" s="94" t="s">
        <v>142</v>
      </c>
      <c r="MHL27" s="94" t="s">
        <v>142</v>
      </c>
      <c r="MHM27" s="94" t="s">
        <v>142</v>
      </c>
      <c r="MHN27" s="94" t="s">
        <v>142</v>
      </c>
      <c r="MHO27" s="94" t="s">
        <v>142</v>
      </c>
      <c r="MHP27" s="94" t="s">
        <v>142</v>
      </c>
      <c r="MHQ27" s="94" t="s">
        <v>142</v>
      </c>
      <c r="MHR27" s="94" t="s">
        <v>142</v>
      </c>
      <c r="MHS27" s="94" t="s">
        <v>142</v>
      </c>
      <c r="MHT27" s="94" t="s">
        <v>142</v>
      </c>
      <c r="MHU27" s="94" t="s">
        <v>142</v>
      </c>
      <c r="MHV27" s="94" t="s">
        <v>142</v>
      </c>
      <c r="MHW27" s="94" t="s">
        <v>142</v>
      </c>
      <c r="MHX27" s="94" t="s">
        <v>142</v>
      </c>
      <c r="MHY27" s="94" t="s">
        <v>142</v>
      </c>
      <c r="MHZ27" s="94" t="s">
        <v>142</v>
      </c>
      <c r="MIA27" s="94" t="s">
        <v>142</v>
      </c>
      <c r="MIB27" s="94" t="s">
        <v>142</v>
      </c>
      <c r="MIC27" s="94" t="s">
        <v>142</v>
      </c>
      <c r="MID27" s="94" t="s">
        <v>142</v>
      </c>
      <c r="MIE27" s="94" t="s">
        <v>142</v>
      </c>
      <c r="MIF27" s="94" t="s">
        <v>142</v>
      </c>
      <c r="MIG27" s="94" t="s">
        <v>142</v>
      </c>
      <c r="MIH27" s="94" t="s">
        <v>142</v>
      </c>
      <c r="MII27" s="94" t="s">
        <v>142</v>
      </c>
      <c r="MIJ27" s="94" t="s">
        <v>142</v>
      </c>
      <c r="MIK27" s="94" t="s">
        <v>142</v>
      </c>
      <c r="MIL27" s="94" t="s">
        <v>142</v>
      </c>
      <c r="MIM27" s="94" t="s">
        <v>142</v>
      </c>
      <c r="MIN27" s="94" t="s">
        <v>142</v>
      </c>
      <c r="MIO27" s="94" t="s">
        <v>142</v>
      </c>
      <c r="MIP27" s="94" t="s">
        <v>142</v>
      </c>
      <c r="MIQ27" s="94" t="s">
        <v>142</v>
      </c>
      <c r="MIR27" s="94" t="s">
        <v>142</v>
      </c>
      <c r="MIS27" s="94" t="s">
        <v>142</v>
      </c>
      <c r="MIT27" s="94" t="s">
        <v>142</v>
      </c>
      <c r="MIU27" s="94" t="s">
        <v>142</v>
      </c>
      <c r="MIV27" s="94" t="s">
        <v>142</v>
      </c>
      <c r="MIW27" s="94" t="s">
        <v>142</v>
      </c>
      <c r="MIX27" s="94" t="s">
        <v>142</v>
      </c>
      <c r="MIY27" s="94" t="s">
        <v>142</v>
      </c>
      <c r="MIZ27" s="94" t="s">
        <v>142</v>
      </c>
      <c r="MJA27" s="94" t="s">
        <v>142</v>
      </c>
      <c r="MJB27" s="94" t="s">
        <v>142</v>
      </c>
      <c r="MJC27" s="94" t="s">
        <v>142</v>
      </c>
      <c r="MJD27" s="94" t="s">
        <v>142</v>
      </c>
      <c r="MJE27" s="94" t="s">
        <v>142</v>
      </c>
      <c r="MJF27" s="94" t="s">
        <v>142</v>
      </c>
      <c r="MJG27" s="94" t="s">
        <v>142</v>
      </c>
      <c r="MJH27" s="94" t="s">
        <v>142</v>
      </c>
      <c r="MJI27" s="94" t="s">
        <v>142</v>
      </c>
      <c r="MJJ27" s="94" t="s">
        <v>142</v>
      </c>
      <c r="MJK27" s="94" t="s">
        <v>142</v>
      </c>
      <c r="MJL27" s="94" t="s">
        <v>142</v>
      </c>
      <c r="MJM27" s="94" t="s">
        <v>142</v>
      </c>
      <c r="MJN27" s="94" t="s">
        <v>142</v>
      </c>
      <c r="MJO27" s="94" t="s">
        <v>142</v>
      </c>
      <c r="MJP27" s="94" t="s">
        <v>142</v>
      </c>
      <c r="MJQ27" s="94" t="s">
        <v>142</v>
      </c>
      <c r="MJR27" s="94" t="s">
        <v>142</v>
      </c>
      <c r="MJS27" s="94" t="s">
        <v>142</v>
      </c>
      <c r="MJT27" s="94" t="s">
        <v>142</v>
      </c>
      <c r="MJU27" s="94" t="s">
        <v>142</v>
      </c>
      <c r="MJV27" s="94" t="s">
        <v>142</v>
      </c>
      <c r="MJW27" s="94" t="s">
        <v>142</v>
      </c>
      <c r="MJX27" s="94" t="s">
        <v>142</v>
      </c>
      <c r="MJY27" s="94" t="s">
        <v>142</v>
      </c>
      <c r="MJZ27" s="94" t="s">
        <v>142</v>
      </c>
      <c r="MKA27" s="94" t="s">
        <v>142</v>
      </c>
      <c r="MKB27" s="94" t="s">
        <v>142</v>
      </c>
      <c r="MKC27" s="94" t="s">
        <v>142</v>
      </c>
      <c r="MKD27" s="94" t="s">
        <v>142</v>
      </c>
      <c r="MKE27" s="94" t="s">
        <v>142</v>
      </c>
      <c r="MKF27" s="94" t="s">
        <v>142</v>
      </c>
      <c r="MKG27" s="94" t="s">
        <v>142</v>
      </c>
      <c r="MKH27" s="94" t="s">
        <v>142</v>
      </c>
      <c r="MKI27" s="94" t="s">
        <v>142</v>
      </c>
      <c r="MKJ27" s="94" t="s">
        <v>142</v>
      </c>
      <c r="MKK27" s="94" t="s">
        <v>142</v>
      </c>
      <c r="MKL27" s="94" t="s">
        <v>142</v>
      </c>
      <c r="MKM27" s="94" t="s">
        <v>142</v>
      </c>
      <c r="MKN27" s="94" t="s">
        <v>142</v>
      </c>
      <c r="MKO27" s="94" t="s">
        <v>142</v>
      </c>
      <c r="MKP27" s="94" t="s">
        <v>142</v>
      </c>
      <c r="MKQ27" s="94" t="s">
        <v>142</v>
      </c>
      <c r="MKR27" s="94" t="s">
        <v>142</v>
      </c>
      <c r="MKS27" s="94" t="s">
        <v>142</v>
      </c>
      <c r="MKT27" s="94" t="s">
        <v>142</v>
      </c>
      <c r="MKU27" s="94" t="s">
        <v>142</v>
      </c>
      <c r="MKV27" s="94" t="s">
        <v>142</v>
      </c>
      <c r="MKW27" s="94" t="s">
        <v>142</v>
      </c>
      <c r="MKX27" s="94" t="s">
        <v>142</v>
      </c>
      <c r="MKY27" s="94" t="s">
        <v>142</v>
      </c>
      <c r="MKZ27" s="94" t="s">
        <v>142</v>
      </c>
      <c r="MLA27" s="94" t="s">
        <v>142</v>
      </c>
      <c r="MLB27" s="94" t="s">
        <v>142</v>
      </c>
      <c r="MLC27" s="94" t="s">
        <v>142</v>
      </c>
      <c r="MLD27" s="94" t="s">
        <v>142</v>
      </c>
      <c r="MLE27" s="94" t="s">
        <v>142</v>
      </c>
      <c r="MLF27" s="94" t="s">
        <v>142</v>
      </c>
      <c r="MLG27" s="94" t="s">
        <v>142</v>
      </c>
      <c r="MLH27" s="94" t="s">
        <v>142</v>
      </c>
      <c r="MLI27" s="94" t="s">
        <v>142</v>
      </c>
      <c r="MLJ27" s="94" t="s">
        <v>142</v>
      </c>
      <c r="MLK27" s="94" t="s">
        <v>142</v>
      </c>
      <c r="MLL27" s="94" t="s">
        <v>142</v>
      </c>
      <c r="MLM27" s="94" t="s">
        <v>142</v>
      </c>
      <c r="MLN27" s="94" t="s">
        <v>142</v>
      </c>
      <c r="MLO27" s="94" t="s">
        <v>142</v>
      </c>
      <c r="MLP27" s="94" t="s">
        <v>142</v>
      </c>
      <c r="MLQ27" s="94" t="s">
        <v>142</v>
      </c>
      <c r="MLR27" s="94" t="s">
        <v>142</v>
      </c>
      <c r="MLS27" s="94" t="s">
        <v>142</v>
      </c>
      <c r="MLT27" s="94" t="s">
        <v>142</v>
      </c>
      <c r="MLU27" s="94" t="s">
        <v>142</v>
      </c>
      <c r="MLV27" s="94" t="s">
        <v>142</v>
      </c>
      <c r="MLW27" s="94" t="s">
        <v>142</v>
      </c>
      <c r="MLX27" s="94" t="s">
        <v>142</v>
      </c>
      <c r="MLY27" s="94" t="s">
        <v>142</v>
      </c>
      <c r="MLZ27" s="94" t="s">
        <v>142</v>
      </c>
      <c r="MMA27" s="94" t="s">
        <v>142</v>
      </c>
      <c r="MMB27" s="94" t="s">
        <v>142</v>
      </c>
      <c r="MMC27" s="94" t="s">
        <v>142</v>
      </c>
      <c r="MMD27" s="94" t="s">
        <v>142</v>
      </c>
      <c r="MME27" s="94" t="s">
        <v>142</v>
      </c>
      <c r="MMF27" s="94" t="s">
        <v>142</v>
      </c>
      <c r="MMG27" s="94" t="s">
        <v>142</v>
      </c>
      <c r="MMH27" s="94" t="s">
        <v>142</v>
      </c>
      <c r="MMI27" s="94" t="s">
        <v>142</v>
      </c>
      <c r="MMJ27" s="94" t="s">
        <v>142</v>
      </c>
      <c r="MMK27" s="94" t="s">
        <v>142</v>
      </c>
      <c r="MML27" s="94" t="s">
        <v>142</v>
      </c>
      <c r="MMM27" s="94" t="s">
        <v>142</v>
      </c>
      <c r="MMN27" s="94" t="s">
        <v>142</v>
      </c>
      <c r="MMO27" s="94" t="s">
        <v>142</v>
      </c>
      <c r="MMP27" s="94" t="s">
        <v>142</v>
      </c>
      <c r="MMQ27" s="94" t="s">
        <v>142</v>
      </c>
      <c r="MMR27" s="94" t="s">
        <v>142</v>
      </c>
      <c r="MMS27" s="94" t="s">
        <v>142</v>
      </c>
      <c r="MMT27" s="94" t="s">
        <v>142</v>
      </c>
      <c r="MMU27" s="94" t="s">
        <v>142</v>
      </c>
      <c r="MMV27" s="94" t="s">
        <v>142</v>
      </c>
      <c r="MMW27" s="94" t="s">
        <v>142</v>
      </c>
      <c r="MMX27" s="94" t="s">
        <v>142</v>
      </c>
      <c r="MMY27" s="94" t="s">
        <v>142</v>
      </c>
      <c r="MMZ27" s="94" t="s">
        <v>142</v>
      </c>
      <c r="MNA27" s="94" t="s">
        <v>142</v>
      </c>
      <c r="MNB27" s="94" t="s">
        <v>142</v>
      </c>
      <c r="MNC27" s="94" t="s">
        <v>142</v>
      </c>
      <c r="MND27" s="94" t="s">
        <v>142</v>
      </c>
      <c r="MNE27" s="94" t="s">
        <v>142</v>
      </c>
      <c r="MNF27" s="94" t="s">
        <v>142</v>
      </c>
      <c r="MNG27" s="94" t="s">
        <v>142</v>
      </c>
      <c r="MNH27" s="94" t="s">
        <v>142</v>
      </c>
      <c r="MNI27" s="94" t="s">
        <v>142</v>
      </c>
      <c r="MNJ27" s="94" t="s">
        <v>142</v>
      </c>
      <c r="MNK27" s="94" t="s">
        <v>142</v>
      </c>
      <c r="MNL27" s="94" t="s">
        <v>142</v>
      </c>
      <c r="MNM27" s="94" t="s">
        <v>142</v>
      </c>
      <c r="MNN27" s="94" t="s">
        <v>142</v>
      </c>
      <c r="MNO27" s="94" t="s">
        <v>142</v>
      </c>
      <c r="MNP27" s="94" t="s">
        <v>142</v>
      </c>
      <c r="MNQ27" s="94" t="s">
        <v>142</v>
      </c>
      <c r="MNR27" s="94" t="s">
        <v>142</v>
      </c>
      <c r="MNS27" s="94" t="s">
        <v>142</v>
      </c>
      <c r="MNT27" s="94" t="s">
        <v>142</v>
      </c>
      <c r="MNU27" s="94" t="s">
        <v>142</v>
      </c>
      <c r="MNV27" s="94" t="s">
        <v>142</v>
      </c>
      <c r="MNW27" s="94" t="s">
        <v>142</v>
      </c>
      <c r="MNX27" s="94" t="s">
        <v>142</v>
      </c>
      <c r="MNY27" s="94" t="s">
        <v>142</v>
      </c>
      <c r="MNZ27" s="94" t="s">
        <v>142</v>
      </c>
      <c r="MOA27" s="94" t="s">
        <v>142</v>
      </c>
      <c r="MOB27" s="94" t="s">
        <v>142</v>
      </c>
      <c r="MOC27" s="94" t="s">
        <v>142</v>
      </c>
      <c r="MOD27" s="94" t="s">
        <v>142</v>
      </c>
      <c r="MOE27" s="94" t="s">
        <v>142</v>
      </c>
      <c r="MOF27" s="94" t="s">
        <v>142</v>
      </c>
      <c r="MOG27" s="94" t="s">
        <v>142</v>
      </c>
      <c r="MOH27" s="94" t="s">
        <v>142</v>
      </c>
      <c r="MOI27" s="94" t="s">
        <v>142</v>
      </c>
      <c r="MOJ27" s="94" t="s">
        <v>142</v>
      </c>
      <c r="MOK27" s="94" t="s">
        <v>142</v>
      </c>
      <c r="MOL27" s="94" t="s">
        <v>142</v>
      </c>
      <c r="MOM27" s="94" t="s">
        <v>142</v>
      </c>
      <c r="MON27" s="94" t="s">
        <v>142</v>
      </c>
      <c r="MOO27" s="94" t="s">
        <v>142</v>
      </c>
      <c r="MOP27" s="94" t="s">
        <v>142</v>
      </c>
      <c r="MOQ27" s="94" t="s">
        <v>142</v>
      </c>
      <c r="MOR27" s="94" t="s">
        <v>142</v>
      </c>
      <c r="MOS27" s="94" t="s">
        <v>142</v>
      </c>
      <c r="MOT27" s="94" t="s">
        <v>142</v>
      </c>
      <c r="MOU27" s="94" t="s">
        <v>142</v>
      </c>
      <c r="MOV27" s="94" t="s">
        <v>142</v>
      </c>
      <c r="MOW27" s="94" t="s">
        <v>142</v>
      </c>
      <c r="MOX27" s="94" t="s">
        <v>142</v>
      </c>
      <c r="MOY27" s="94" t="s">
        <v>142</v>
      </c>
      <c r="MOZ27" s="94" t="s">
        <v>142</v>
      </c>
      <c r="MPA27" s="94" t="s">
        <v>142</v>
      </c>
      <c r="MPB27" s="94" t="s">
        <v>142</v>
      </c>
      <c r="MPC27" s="94" t="s">
        <v>142</v>
      </c>
      <c r="MPD27" s="94" t="s">
        <v>142</v>
      </c>
      <c r="MPE27" s="94" t="s">
        <v>142</v>
      </c>
      <c r="MPF27" s="94" t="s">
        <v>142</v>
      </c>
      <c r="MPG27" s="94" t="s">
        <v>142</v>
      </c>
      <c r="MPH27" s="94" t="s">
        <v>142</v>
      </c>
      <c r="MPI27" s="94" t="s">
        <v>142</v>
      </c>
      <c r="MPJ27" s="94" t="s">
        <v>142</v>
      </c>
      <c r="MPK27" s="94" t="s">
        <v>142</v>
      </c>
      <c r="MPL27" s="94" t="s">
        <v>142</v>
      </c>
      <c r="MPM27" s="94" t="s">
        <v>142</v>
      </c>
      <c r="MPN27" s="94" t="s">
        <v>142</v>
      </c>
      <c r="MPO27" s="94" t="s">
        <v>142</v>
      </c>
      <c r="MPP27" s="94" t="s">
        <v>142</v>
      </c>
      <c r="MPQ27" s="94" t="s">
        <v>142</v>
      </c>
      <c r="MPR27" s="94" t="s">
        <v>142</v>
      </c>
      <c r="MPS27" s="94" t="s">
        <v>142</v>
      </c>
      <c r="MPT27" s="94" t="s">
        <v>142</v>
      </c>
      <c r="MPU27" s="94" t="s">
        <v>142</v>
      </c>
      <c r="MPV27" s="94" t="s">
        <v>142</v>
      </c>
      <c r="MPW27" s="94" t="s">
        <v>142</v>
      </c>
      <c r="MPX27" s="94" t="s">
        <v>142</v>
      </c>
      <c r="MPY27" s="94" t="s">
        <v>142</v>
      </c>
      <c r="MPZ27" s="94" t="s">
        <v>142</v>
      </c>
      <c r="MQA27" s="94" t="s">
        <v>142</v>
      </c>
      <c r="MQB27" s="94" t="s">
        <v>142</v>
      </c>
      <c r="MQC27" s="94" t="s">
        <v>142</v>
      </c>
      <c r="MQD27" s="94" t="s">
        <v>142</v>
      </c>
      <c r="MQE27" s="94" t="s">
        <v>142</v>
      </c>
      <c r="MQF27" s="94" t="s">
        <v>142</v>
      </c>
      <c r="MQG27" s="94" t="s">
        <v>142</v>
      </c>
      <c r="MQH27" s="94" t="s">
        <v>142</v>
      </c>
      <c r="MQI27" s="94" t="s">
        <v>142</v>
      </c>
      <c r="MQJ27" s="94" t="s">
        <v>142</v>
      </c>
      <c r="MQK27" s="94" t="s">
        <v>142</v>
      </c>
      <c r="MQL27" s="94" t="s">
        <v>142</v>
      </c>
      <c r="MQM27" s="94" t="s">
        <v>142</v>
      </c>
      <c r="MQN27" s="94" t="s">
        <v>142</v>
      </c>
      <c r="MQO27" s="94" t="s">
        <v>142</v>
      </c>
      <c r="MQP27" s="94" t="s">
        <v>142</v>
      </c>
      <c r="MQQ27" s="94" t="s">
        <v>142</v>
      </c>
      <c r="MQR27" s="94" t="s">
        <v>142</v>
      </c>
      <c r="MQS27" s="94" t="s">
        <v>142</v>
      </c>
      <c r="MQT27" s="94" t="s">
        <v>142</v>
      </c>
      <c r="MQU27" s="94" t="s">
        <v>142</v>
      </c>
      <c r="MQV27" s="94" t="s">
        <v>142</v>
      </c>
      <c r="MQW27" s="94" t="s">
        <v>142</v>
      </c>
      <c r="MQX27" s="94" t="s">
        <v>142</v>
      </c>
      <c r="MQY27" s="94" t="s">
        <v>142</v>
      </c>
      <c r="MQZ27" s="94" t="s">
        <v>142</v>
      </c>
      <c r="MRA27" s="94" t="s">
        <v>142</v>
      </c>
      <c r="MRB27" s="94" t="s">
        <v>142</v>
      </c>
      <c r="MRC27" s="94" t="s">
        <v>142</v>
      </c>
      <c r="MRD27" s="94" t="s">
        <v>142</v>
      </c>
      <c r="MRE27" s="94" t="s">
        <v>142</v>
      </c>
      <c r="MRF27" s="94" t="s">
        <v>142</v>
      </c>
      <c r="MRG27" s="94" t="s">
        <v>142</v>
      </c>
      <c r="MRH27" s="94" t="s">
        <v>142</v>
      </c>
      <c r="MRI27" s="94" t="s">
        <v>142</v>
      </c>
      <c r="MRJ27" s="94" t="s">
        <v>142</v>
      </c>
      <c r="MRK27" s="94" t="s">
        <v>142</v>
      </c>
      <c r="MRL27" s="94" t="s">
        <v>142</v>
      </c>
      <c r="MRM27" s="94" t="s">
        <v>142</v>
      </c>
      <c r="MRN27" s="94" t="s">
        <v>142</v>
      </c>
      <c r="MRO27" s="94" t="s">
        <v>142</v>
      </c>
      <c r="MRP27" s="94" t="s">
        <v>142</v>
      </c>
      <c r="MRQ27" s="94" t="s">
        <v>142</v>
      </c>
      <c r="MRR27" s="94" t="s">
        <v>142</v>
      </c>
      <c r="MRS27" s="94" t="s">
        <v>142</v>
      </c>
      <c r="MRT27" s="94" t="s">
        <v>142</v>
      </c>
      <c r="MRU27" s="94" t="s">
        <v>142</v>
      </c>
      <c r="MRV27" s="94" t="s">
        <v>142</v>
      </c>
      <c r="MRW27" s="94" t="s">
        <v>142</v>
      </c>
      <c r="MRX27" s="94" t="s">
        <v>142</v>
      </c>
      <c r="MRY27" s="94" t="s">
        <v>142</v>
      </c>
      <c r="MRZ27" s="94" t="s">
        <v>142</v>
      </c>
      <c r="MSA27" s="94" t="s">
        <v>142</v>
      </c>
      <c r="MSB27" s="94" t="s">
        <v>142</v>
      </c>
      <c r="MSC27" s="94" t="s">
        <v>142</v>
      </c>
      <c r="MSD27" s="94" t="s">
        <v>142</v>
      </c>
      <c r="MSE27" s="94" t="s">
        <v>142</v>
      </c>
      <c r="MSF27" s="94" t="s">
        <v>142</v>
      </c>
      <c r="MSG27" s="94" t="s">
        <v>142</v>
      </c>
      <c r="MSH27" s="94" t="s">
        <v>142</v>
      </c>
      <c r="MSI27" s="94" t="s">
        <v>142</v>
      </c>
      <c r="MSJ27" s="94" t="s">
        <v>142</v>
      </c>
      <c r="MSK27" s="94" t="s">
        <v>142</v>
      </c>
      <c r="MSL27" s="94" t="s">
        <v>142</v>
      </c>
      <c r="MSM27" s="94" t="s">
        <v>142</v>
      </c>
      <c r="MSN27" s="94" t="s">
        <v>142</v>
      </c>
      <c r="MSO27" s="94" t="s">
        <v>142</v>
      </c>
      <c r="MSP27" s="94" t="s">
        <v>142</v>
      </c>
      <c r="MSQ27" s="94" t="s">
        <v>142</v>
      </c>
      <c r="MSR27" s="94" t="s">
        <v>142</v>
      </c>
      <c r="MSS27" s="94" t="s">
        <v>142</v>
      </c>
      <c r="MST27" s="94" t="s">
        <v>142</v>
      </c>
      <c r="MSU27" s="94" t="s">
        <v>142</v>
      </c>
      <c r="MSV27" s="94" t="s">
        <v>142</v>
      </c>
      <c r="MSW27" s="94" t="s">
        <v>142</v>
      </c>
      <c r="MSX27" s="94" t="s">
        <v>142</v>
      </c>
      <c r="MSY27" s="94" t="s">
        <v>142</v>
      </c>
      <c r="MSZ27" s="94" t="s">
        <v>142</v>
      </c>
      <c r="MTA27" s="94" t="s">
        <v>142</v>
      </c>
      <c r="MTB27" s="94" t="s">
        <v>142</v>
      </c>
      <c r="MTC27" s="94" t="s">
        <v>142</v>
      </c>
      <c r="MTD27" s="94" t="s">
        <v>142</v>
      </c>
      <c r="MTE27" s="94" t="s">
        <v>142</v>
      </c>
      <c r="MTF27" s="94" t="s">
        <v>142</v>
      </c>
      <c r="MTG27" s="94" t="s">
        <v>142</v>
      </c>
      <c r="MTH27" s="94" t="s">
        <v>142</v>
      </c>
      <c r="MTI27" s="94" t="s">
        <v>142</v>
      </c>
      <c r="MTJ27" s="94" t="s">
        <v>142</v>
      </c>
      <c r="MTK27" s="94" t="s">
        <v>142</v>
      </c>
      <c r="MTL27" s="94" t="s">
        <v>142</v>
      </c>
      <c r="MTM27" s="94" t="s">
        <v>142</v>
      </c>
      <c r="MTN27" s="94" t="s">
        <v>142</v>
      </c>
      <c r="MTO27" s="94" t="s">
        <v>142</v>
      </c>
      <c r="MTP27" s="94" t="s">
        <v>142</v>
      </c>
      <c r="MTQ27" s="94" t="s">
        <v>142</v>
      </c>
      <c r="MTR27" s="94" t="s">
        <v>142</v>
      </c>
      <c r="MTS27" s="94" t="s">
        <v>142</v>
      </c>
      <c r="MTT27" s="94" t="s">
        <v>142</v>
      </c>
      <c r="MTU27" s="94" t="s">
        <v>142</v>
      </c>
      <c r="MTV27" s="94" t="s">
        <v>142</v>
      </c>
      <c r="MTW27" s="94" t="s">
        <v>142</v>
      </c>
      <c r="MTX27" s="94" t="s">
        <v>142</v>
      </c>
      <c r="MTY27" s="94" t="s">
        <v>142</v>
      </c>
      <c r="MTZ27" s="94" t="s">
        <v>142</v>
      </c>
      <c r="MUA27" s="94" t="s">
        <v>142</v>
      </c>
      <c r="MUB27" s="94" t="s">
        <v>142</v>
      </c>
      <c r="MUC27" s="94" t="s">
        <v>142</v>
      </c>
      <c r="MUD27" s="94" t="s">
        <v>142</v>
      </c>
      <c r="MUE27" s="94" t="s">
        <v>142</v>
      </c>
      <c r="MUF27" s="94" t="s">
        <v>142</v>
      </c>
      <c r="MUG27" s="94" t="s">
        <v>142</v>
      </c>
      <c r="MUH27" s="94" t="s">
        <v>142</v>
      </c>
      <c r="MUI27" s="94" t="s">
        <v>142</v>
      </c>
      <c r="MUJ27" s="94" t="s">
        <v>142</v>
      </c>
      <c r="MUK27" s="94" t="s">
        <v>142</v>
      </c>
      <c r="MUL27" s="94" t="s">
        <v>142</v>
      </c>
      <c r="MUM27" s="94" t="s">
        <v>142</v>
      </c>
      <c r="MUN27" s="94" t="s">
        <v>142</v>
      </c>
      <c r="MUO27" s="94" t="s">
        <v>142</v>
      </c>
      <c r="MUP27" s="94" t="s">
        <v>142</v>
      </c>
      <c r="MUQ27" s="94" t="s">
        <v>142</v>
      </c>
      <c r="MUR27" s="94" t="s">
        <v>142</v>
      </c>
      <c r="MUS27" s="94" t="s">
        <v>142</v>
      </c>
      <c r="MUT27" s="94" t="s">
        <v>142</v>
      </c>
      <c r="MUU27" s="94" t="s">
        <v>142</v>
      </c>
      <c r="MUV27" s="94" t="s">
        <v>142</v>
      </c>
      <c r="MUW27" s="94" t="s">
        <v>142</v>
      </c>
      <c r="MUX27" s="94" t="s">
        <v>142</v>
      </c>
      <c r="MUY27" s="94" t="s">
        <v>142</v>
      </c>
      <c r="MUZ27" s="94" t="s">
        <v>142</v>
      </c>
      <c r="MVA27" s="94" t="s">
        <v>142</v>
      </c>
      <c r="MVB27" s="94" t="s">
        <v>142</v>
      </c>
      <c r="MVC27" s="94" t="s">
        <v>142</v>
      </c>
      <c r="MVD27" s="94" t="s">
        <v>142</v>
      </c>
      <c r="MVE27" s="94" t="s">
        <v>142</v>
      </c>
      <c r="MVF27" s="94" t="s">
        <v>142</v>
      </c>
      <c r="MVG27" s="94" t="s">
        <v>142</v>
      </c>
      <c r="MVH27" s="94" t="s">
        <v>142</v>
      </c>
      <c r="MVI27" s="94" t="s">
        <v>142</v>
      </c>
      <c r="MVJ27" s="94" t="s">
        <v>142</v>
      </c>
      <c r="MVK27" s="94" t="s">
        <v>142</v>
      </c>
      <c r="MVL27" s="94" t="s">
        <v>142</v>
      </c>
      <c r="MVM27" s="94" t="s">
        <v>142</v>
      </c>
      <c r="MVN27" s="94" t="s">
        <v>142</v>
      </c>
      <c r="MVO27" s="94" t="s">
        <v>142</v>
      </c>
      <c r="MVP27" s="94" t="s">
        <v>142</v>
      </c>
      <c r="MVQ27" s="94" t="s">
        <v>142</v>
      </c>
      <c r="MVR27" s="94" t="s">
        <v>142</v>
      </c>
      <c r="MVS27" s="94" t="s">
        <v>142</v>
      </c>
      <c r="MVT27" s="94" t="s">
        <v>142</v>
      </c>
      <c r="MVU27" s="94" t="s">
        <v>142</v>
      </c>
      <c r="MVV27" s="94" t="s">
        <v>142</v>
      </c>
      <c r="MVW27" s="94" t="s">
        <v>142</v>
      </c>
      <c r="MVX27" s="94" t="s">
        <v>142</v>
      </c>
      <c r="MVY27" s="94" t="s">
        <v>142</v>
      </c>
      <c r="MVZ27" s="94" t="s">
        <v>142</v>
      </c>
      <c r="MWA27" s="94" t="s">
        <v>142</v>
      </c>
      <c r="MWB27" s="94" t="s">
        <v>142</v>
      </c>
      <c r="MWC27" s="94" t="s">
        <v>142</v>
      </c>
      <c r="MWD27" s="94" t="s">
        <v>142</v>
      </c>
      <c r="MWE27" s="94" t="s">
        <v>142</v>
      </c>
      <c r="MWF27" s="94" t="s">
        <v>142</v>
      </c>
      <c r="MWG27" s="94" t="s">
        <v>142</v>
      </c>
      <c r="MWH27" s="94" t="s">
        <v>142</v>
      </c>
      <c r="MWI27" s="94" t="s">
        <v>142</v>
      </c>
      <c r="MWJ27" s="94" t="s">
        <v>142</v>
      </c>
      <c r="MWK27" s="94" t="s">
        <v>142</v>
      </c>
      <c r="MWL27" s="94" t="s">
        <v>142</v>
      </c>
      <c r="MWM27" s="94" t="s">
        <v>142</v>
      </c>
      <c r="MWN27" s="94" t="s">
        <v>142</v>
      </c>
      <c r="MWO27" s="94" t="s">
        <v>142</v>
      </c>
      <c r="MWP27" s="94" t="s">
        <v>142</v>
      </c>
      <c r="MWQ27" s="94" t="s">
        <v>142</v>
      </c>
      <c r="MWR27" s="94" t="s">
        <v>142</v>
      </c>
      <c r="MWS27" s="94" t="s">
        <v>142</v>
      </c>
      <c r="MWT27" s="94" t="s">
        <v>142</v>
      </c>
      <c r="MWU27" s="94" t="s">
        <v>142</v>
      </c>
      <c r="MWV27" s="94" t="s">
        <v>142</v>
      </c>
      <c r="MWW27" s="94" t="s">
        <v>142</v>
      </c>
      <c r="MWX27" s="94" t="s">
        <v>142</v>
      </c>
      <c r="MWY27" s="94" t="s">
        <v>142</v>
      </c>
      <c r="MWZ27" s="94" t="s">
        <v>142</v>
      </c>
      <c r="MXA27" s="94" t="s">
        <v>142</v>
      </c>
      <c r="MXB27" s="94" t="s">
        <v>142</v>
      </c>
      <c r="MXC27" s="94" t="s">
        <v>142</v>
      </c>
      <c r="MXD27" s="94" t="s">
        <v>142</v>
      </c>
      <c r="MXE27" s="94" t="s">
        <v>142</v>
      </c>
      <c r="MXF27" s="94" t="s">
        <v>142</v>
      </c>
      <c r="MXG27" s="94" t="s">
        <v>142</v>
      </c>
      <c r="MXH27" s="94" t="s">
        <v>142</v>
      </c>
      <c r="MXI27" s="94" t="s">
        <v>142</v>
      </c>
      <c r="MXJ27" s="94" t="s">
        <v>142</v>
      </c>
      <c r="MXK27" s="94" t="s">
        <v>142</v>
      </c>
      <c r="MXL27" s="94" t="s">
        <v>142</v>
      </c>
      <c r="MXM27" s="94" t="s">
        <v>142</v>
      </c>
      <c r="MXN27" s="94" t="s">
        <v>142</v>
      </c>
      <c r="MXO27" s="94" t="s">
        <v>142</v>
      </c>
      <c r="MXP27" s="94" t="s">
        <v>142</v>
      </c>
      <c r="MXQ27" s="94" t="s">
        <v>142</v>
      </c>
      <c r="MXR27" s="94" t="s">
        <v>142</v>
      </c>
      <c r="MXS27" s="94" t="s">
        <v>142</v>
      </c>
      <c r="MXT27" s="94" t="s">
        <v>142</v>
      </c>
      <c r="MXU27" s="94" t="s">
        <v>142</v>
      </c>
      <c r="MXV27" s="94" t="s">
        <v>142</v>
      </c>
      <c r="MXW27" s="94" t="s">
        <v>142</v>
      </c>
      <c r="MXX27" s="94" t="s">
        <v>142</v>
      </c>
      <c r="MXY27" s="94" t="s">
        <v>142</v>
      </c>
      <c r="MXZ27" s="94" t="s">
        <v>142</v>
      </c>
      <c r="MYA27" s="94" t="s">
        <v>142</v>
      </c>
      <c r="MYB27" s="94" t="s">
        <v>142</v>
      </c>
      <c r="MYC27" s="94" t="s">
        <v>142</v>
      </c>
      <c r="MYD27" s="94" t="s">
        <v>142</v>
      </c>
      <c r="MYE27" s="94" t="s">
        <v>142</v>
      </c>
      <c r="MYF27" s="94" t="s">
        <v>142</v>
      </c>
      <c r="MYG27" s="94" t="s">
        <v>142</v>
      </c>
      <c r="MYH27" s="94" t="s">
        <v>142</v>
      </c>
      <c r="MYI27" s="94" t="s">
        <v>142</v>
      </c>
      <c r="MYJ27" s="94" t="s">
        <v>142</v>
      </c>
      <c r="MYK27" s="94" t="s">
        <v>142</v>
      </c>
      <c r="MYL27" s="94" t="s">
        <v>142</v>
      </c>
      <c r="MYM27" s="94" t="s">
        <v>142</v>
      </c>
      <c r="MYN27" s="94" t="s">
        <v>142</v>
      </c>
      <c r="MYO27" s="94" t="s">
        <v>142</v>
      </c>
      <c r="MYP27" s="94" t="s">
        <v>142</v>
      </c>
      <c r="MYQ27" s="94" t="s">
        <v>142</v>
      </c>
      <c r="MYR27" s="94" t="s">
        <v>142</v>
      </c>
      <c r="MYS27" s="94" t="s">
        <v>142</v>
      </c>
      <c r="MYT27" s="94" t="s">
        <v>142</v>
      </c>
      <c r="MYU27" s="94" t="s">
        <v>142</v>
      </c>
      <c r="MYV27" s="94" t="s">
        <v>142</v>
      </c>
      <c r="MYW27" s="94" t="s">
        <v>142</v>
      </c>
      <c r="MYX27" s="94" t="s">
        <v>142</v>
      </c>
      <c r="MYY27" s="94" t="s">
        <v>142</v>
      </c>
      <c r="MYZ27" s="94" t="s">
        <v>142</v>
      </c>
      <c r="MZA27" s="94" t="s">
        <v>142</v>
      </c>
      <c r="MZB27" s="94" t="s">
        <v>142</v>
      </c>
      <c r="MZC27" s="94" t="s">
        <v>142</v>
      </c>
      <c r="MZD27" s="94" t="s">
        <v>142</v>
      </c>
      <c r="MZE27" s="94" t="s">
        <v>142</v>
      </c>
      <c r="MZF27" s="94" t="s">
        <v>142</v>
      </c>
      <c r="MZG27" s="94" t="s">
        <v>142</v>
      </c>
      <c r="MZH27" s="94" t="s">
        <v>142</v>
      </c>
      <c r="MZI27" s="94" t="s">
        <v>142</v>
      </c>
      <c r="MZJ27" s="94" t="s">
        <v>142</v>
      </c>
      <c r="MZK27" s="94" t="s">
        <v>142</v>
      </c>
      <c r="MZL27" s="94" t="s">
        <v>142</v>
      </c>
      <c r="MZM27" s="94" t="s">
        <v>142</v>
      </c>
      <c r="MZN27" s="94" t="s">
        <v>142</v>
      </c>
      <c r="MZO27" s="94" t="s">
        <v>142</v>
      </c>
      <c r="MZP27" s="94" t="s">
        <v>142</v>
      </c>
      <c r="MZQ27" s="94" t="s">
        <v>142</v>
      </c>
      <c r="MZR27" s="94" t="s">
        <v>142</v>
      </c>
      <c r="MZS27" s="94" t="s">
        <v>142</v>
      </c>
      <c r="MZT27" s="94" t="s">
        <v>142</v>
      </c>
      <c r="MZU27" s="94" t="s">
        <v>142</v>
      </c>
      <c r="MZV27" s="94" t="s">
        <v>142</v>
      </c>
      <c r="MZW27" s="94" t="s">
        <v>142</v>
      </c>
      <c r="MZX27" s="94" t="s">
        <v>142</v>
      </c>
      <c r="MZY27" s="94" t="s">
        <v>142</v>
      </c>
      <c r="MZZ27" s="94" t="s">
        <v>142</v>
      </c>
      <c r="NAA27" s="94" t="s">
        <v>142</v>
      </c>
      <c r="NAB27" s="94" t="s">
        <v>142</v>
      </c>
      <c r="NAC27" s="94" t="s">
        <v>142</v>
      </c>
      <c r="NAD27" s="94" t="s">
        <v>142</v>
      </c>
      <c r="NAE27" s="94" t="s">
        <v>142</v>
      </c>
      <c r="NAF27" s="94" t="s">
        <v>142</v>
      </c>
      <c r="NAG27" s="94" t="s">
        <v>142</v>
      </c>
      <c r="NAH27" s="94" t="s">
        <v>142</v>
      </c>
      <c r="NAI27" s="94" t="s">
        <v>142</v>
      </c>
      <c r="NAJ27" s="94" t="s">
        <v>142</v>
      </c>
      <c r="NAK27" s="94" t="s">
        <v>142</v>
      </c>
      <c r="NAL27" s="94" t="s">
        <v>142</v>
      </c>
      <c r="NAM27" s="94" t="s">
        <v>142</v>
      </c>
      <c r="NAN27" s="94" t="s">
        <v>142</v>
      </c>
      <c r="NAO27" s="94" t="s">
        <v>142</v>
      </c>
      <c r="NAP27" s="94" t="s">
        <v>142</v>
      </c>
      <c r="NAQ27" s="94" t="s">
        <v>142</v>
      </c>
      <c r="NAR27" s="94" t="s">
        <v>142</v>
      </c>
      <c r="NAS27" s="94" t="s">
        <v>142</v>
      </c>
      <c r="NAT27" s="94" t="s">
        <v>142</v>
      </c>
      <c r="NAU27" s="94" t="s">
        <v>142</v>
      </c>
      <c r="NAV27" s="94" t="s">
        <v>142</v>
      </c>
      <c r="NAW27" s="94" t="s">
        <v>142</v>
      </c>
      <c r="NAX27" s="94" t="s">
        <v>142</v>
      </c>
      <c r="NAY27" s="94" t="s">
        <v>142</v>
      </c>
      <c r="NAZ27" s="94" t="s">
        <v>142</v>
      </c>
      <c r="NBA27" s="94" t="s">
        <v>142</v>
      </c>
      <c r="NBB27" s="94" t="s">
        <v>142</v>
      </c>
      <c r="NBC27" s="94" t="s">
        <v>142</v>
      </c>
      <c r="NBD27" s="94" t="s">
        <v>142</v>
      </c>
      <c r="NBE27" s="94" t="s">
        <v>142</v>
      </c>
      <c r="NBF27" s="94" t="s">
        <v>142</v>
      </c>
      <c r="NBG27" s="94" t="s">
        <v>142</v>
      </c>
      <c r="NBH27" s="94" t="s">
        <v>142</v>
      </c>
      <c r="NBI27" s="94" t="s">
        <v>142</v>
      </c>
      <c r="NBJ27" s="94" t="s">
        <v>142</v>
      </c>
      <c r="NBK27" s="94" t="s">
        <v>142</v>
      </c>
      <c r="NBL27" s="94" t="s">
        <v>142</v>
      </c>
      <c r="NBM27" s="94" t="s">
        <v>142</v>
      </c>
      <c r="NBN27" s="94" t="s">
        <v>142</v>
      </c>
      <c r="NBO27" s="94" t="s">
        <v>142</v>
      </c>
      <c r="NBP27" s="94" t="s">
        <v>142</v>
      </c>
      <c r="NBQ27" s="94" t="s">
        <v>142</v>
      </c>
      <c r="NBR27" s="94" t="s">
        <v>142</v>
      </c>
      <c r="NBS27" s="94" t="s">
        <v>142</v>
      </c>
      <c r="NBT27" s="94" t="s">
        <v>142</v>
      </c>
      <c r="NBU27" s="94" t="s">
        <v>142</v>
      </c>
      <c r="NBV27" s="94" t="s">
        <v>142</v>
      </c>
      <c r="NBW27" s="94" t="s">
        <v>142</v>
      </c>
      <c r="NBX27" s="94" t="s">
        <v>142</v>
      </c>
      <c r="NBY27" s="94" t="s">
        <v>142</v>
      </c>
      <c r="NBZ27" s="94" t="s">
        <v>142</v>
      </c>
      <c r="NCA27" s="94" t="s">
        <v>142</v>
      </c>
      <c r="NCB27" s="94" t="s">
        <v>142</v>
      </c>
      <c r="NCC27" s="94" t="s">
        <v>142</v>
      </c>
      <c r="NCD27" s="94" t="s">
        <v>142</v>
      </c>
      <c r="NCE27" s="94" t="s">
        <v>142</v>
      </c>
      <c r="NCF27" s="94" t="s">
        <v>142</v>
      </c>
      <c r="NCG27" s="94" t="s">
        <v>142</v>
      </c>
      <c r="NCH27" s="94" t="s">
        <v>142</v>
      </c>
      <c r="NCI27" s="94" t="s">
        <v>142</v>
      </c>
      <c r="NCJ27" s="94" t="s">
        <v>142</v>
      </c>
      <c r="NCK27" s="94" t="s">
        <v>142</v>
      </c>
      <c r="NCL27" s="94" t="s">
        <v>142</v>
      </c>
      <c r="NCM27" s="94" t="s">
        <v>142</v>
      </c>
      <c r="NCN27" s="94" t="s">
        <v>142</v>
      </c>
      <c r="NCO27" s="94" t="s">
        <v>142</v>
      </c>
      <c r="NCP27" s="94" t="s">
        <v>142</v>
      </c>
      <c r="NCQ27" s="94" t="s">
        <v>142</v>
      </c>
      <c r="NCR27" s="94" t="s">
        <v>142</v>
      </c>
      <c r="NCS27" s="94" t="s">
        <v>142</v>
      </c>
      <c r="NCT27" s="94" t="s">
        <v>142</v>
      </c>
      <c r="NCU27" s="94" t="s">
        <v>142</v>
      </c>
      <c r="NCV27" s="94" t="s">
        <v>142</v>
      </c>
      <c r="NCW27" s="94" t="s">
        <v>142</v>
      </c>
      <c r="NCX27" s="94" t="s">
        <v>142</v>
      </c>
      <c r="NCY27" s="94" t="s">
        <v>142</v>
      </c>
      <c r="NCZ27" s="94" t="s">
        <v>142</v>
      </c>
      <c r="NDA27" s="94" t="s">
        <v>142</v>
      </c>
      <c r="NDB27" s="94" t="s">
        <v>142</v>
      </c>
      <c r="NDC27" s="94" t="s">
        <v>142</v>
      </c>
      <c r="NDD27" s="94" t="s">
        <v>142</v>
      </c>
      <c r="NDE27" s="94" t="s">
        <v>142</v>
      </c>
      <c r="NDF27" s="94" t="s">
        <v>142</v>
      </c>
      <c r="NDG27" s="94" t="s">
        <v>142</v>
      </c>
      <c r="NDH27" s="94" t="s">
        <v>142</v>
      </c>
      <c r="NDI27" s="94" t="s">
        <v>142</v>
      </c>
      <c r="NDJ27" s="94" t="s">
        <v>142</v>
      </c>
      <c r="NDK27" s="94" t="s">
        <v>142</v>
      </c>
      <c r="NDL27" s="94" t="s">
        <v>142</v>
      </c>
      <c r="NDM27" s="94" t="s">
        <v>142</v>
      </c>
      <c r="NDN27" s="94" t="s">
        <v>142</v>
      </c>
      <c r="NDO27" s="94" t="s">
        <v>142</v>
      </c>
      <c r="NDP27" s="94" t="s">
        <v>142</v>
      </c>
      <c r="NDQ27" s="94" t="s">
        <v>142</v>
      </c>
      <c r="NDR27" s="94" t="s">
        <v>142</v>
      </c>
      <c r="NDS27" s="94" t="s">
        <v>142</v>
      </c>
      <c r="NDT27" s="94" t="s">
        <v>142</v>
      </c>
      <c r="NDU27" s="94" t="s">
        <v>142</v>
      </c>
      <c r="NDV27" s="94" t="s">
        <v>142</v>
      </c>
      <c r="NDW27" s="94" t="s">
        <v>142</v>
      </c>
      <c r="NDX27" s="94" t="s">
        <v>142</v>
      </c>
      <c r="NDY27" s="94" t="s">
        <v>142</v>
      </c>
      <c r="NDZ27" s="94" t="s">
        <v>142</v>
      </c>
      <c r="NEA27" s="94" t="s">
        <v>142</v>
      </c>
      <c r="NEB27" s="94" t="s">
        <v>142</v>
      </c>
      <c r="NEC27" s="94" t="s">
        <v>142</v>
      </c>
      <c r="NED27" s="94" t="s">
        <v>142</v>
      </c>
      <c r="NEE27" s="94" t="s">
        <v>142</v>
      </c>
      <c r="NEF27" s="94" t="s">
        <v>142</v>
      </c>
      <c r="NEG27" s="94" t="s">
        <v>142</v>
      </c>
      <c r="NEH27" s="94" t="s">
        <v>142</v>
      </c>
      <c r="NEI27" s="94" t="s">
        <v>142</v>
      </c>
      <c r="NEJ27" s="94" t="s">
        <v>142</v>
      </c>
      <c r="NEK27" s="94" t="s">
        <v>142</v>
      </c>
      <c r="NEL27" s="94" t="s">
        <v>142</v>
      </c>
      <c r="NEM27" s="94" t="s">
        <v>142</v>
      </c>
      <c r="NEN27" s="94" t="s">
        <v>142</v>
      </c>
      <c r="NEO27" s="94" t="s">
        <v>142</v>
      </c>
      <c r="NEP27" s="94" t="s">
        <v>142</v>
      </c>
      <c r="NEQ27" s="94" t="s">
        <v>142</v>
      </c>
      <c r="NER27" s="94" t="s">
        <v>142</v>
      </c>
      <c r="NES27" s="94" t="s">
        <v>142</v>
      </c>
      <c r="NET27" s="94" t="s">
        <v>142</v>
      </c>
      <c r="NEU27" s="94" t="s">
        <v>142</v>
      </c>
      <c r="NEV27" s="94" t="s">
        <v>142</v>
      </c>
      <c r="NEW27" s="94" t="s">
        <v>142</v>
      </c>
      <c r="NEX27" s="94" t="s">
        <v>142</v>
      </c>
      <c r="NEY27" s="94" t="s">
        <v>142</v>
      </c>
      <c r="NEZ27" s="94" t="s">
        <v>142</v>
      </c>
      <c r="NFA27" s="94" t="s">
        <v>142</v>
      </c>
      <c r="NFB27" s="94" t="s">
        <v>142</v>
      </c>
      <c r="NFC27" s="94" t="s">
        <v>142</v>
      </c>
      <c r="NFD27" s="94" t="s">
        <v>142</v>
      </c>
      <c r="NFE27" s="94" t="s">
        <v>142</v>
      </c>
      <c r="NFF27" s="94" t="s">
        <v>142</v>
      </c>
      <c r="NFG27" s="94" t="s">
        <v>142</v>
      </c>
      <c r="NFH27" s="94" t="s">
        <v>142</v>
      </c>
      <c r="NFI27" s="94" t="s">
        <v>142</v>
      </c>
      <c r="NFJ27" s="94" t="s">
        <v>142</v>
      </c>
      <c r="NFK27" s="94" t="s">
        <v>142</v>
      </c>
      <c r="NFL27" s="94" t="s">
        <v>142</v>
      </c>
      <c r="NFM27" s="94" t="s">
        <v>142</v>
      </c>
      <c r="NFN27" s="94" t="s">
        <v>142</v>
      </c>
      <c r="NFO27" s="94" t="s">
        <v>142</v>
      </c>
      <c r="NFP27" s="94" t="s">
        <v>142</v>
      </c>
      <c r="NFQ27" s="94" t="s">
        <v>142</v>
      </c>
      <c r="NFR27" s="94" t="s">
        <v>142</v>
      </c>
      <c r="NFS27" s="94" t="s">
        <v>142</v>
      </c>
      <c r="NFT27" s="94" t="s">
        <v>142</v>
      </c>
      <c r="NFU27" s="94" t="s">
        <v>142</v>
      </c>
      <c r="NFV27" s="94" t="s">
        <v>142</v>
      </c>
      <c r="NFW27" s="94" t="s">
        <v>142</v>
      </c>
      <c r="NFX27" s="94" t="s">
        <v>142</v>
      </c>
      <c r="NFY27" s="94" t="s">
        <v>142</v>
      </c>
      <c r="NFZ27" s="94" t="s">
        <v>142</v>
      </c>
      <c r="NGA27" s="94" t="s">
        <v>142</v>
      </c>
      <c r="NGB27" s="94" t="s">
        <v>142</v>
      </c>
      <c r="NGC27" s="94" t="s">
        <v>142</v>
      </c>
      <c r="NGD27" s="94" t="s">
        <v>142</v>
      </c>
      <c r="NGE27" s="94" t="s">
        <v>142</v>
      </c>
      <c r="NGF27" s="94" t="s">
        <v>142</v>
      </c>
      <c r="NGG27" s="94" t="s">
        <v>142</v>
      </c>
      <c r="NGH27" s="94" t="s">
        <v>142</v>
      </c>
      <c r="NGI27" s="94" t="s">
        <v>142</v>
      </c>
      <c r="NGJ27" s="94" t="s">
        <v>142</v>
      </c>
      <c r="NGK27" s="94" t="s">
        <v>142</v>
      </c>
      <c r="NGL27" s="94" t="s">
        <v>142</v>
      </c>
      <c r="NGM27" s="94" t="s">
        <v>142</v>
      </c>
      <c r="NGN27" s="94" t="s">
        <v>142</v>
      </c>
      <c r="NGO27" s="94" t="s">
        <v>142</v>
      </c>
      <c r="NGP27" s="94" t="s">
        <v>142</v>
      </c>
      <c r="NGQ27" s="94" t="s">
        <v>142</v>
      </c>
      <c r="NGR27" s="94" t="s">
        <v>142</v>
      </c>
      <c r="NGS27" s="94" t="s">
        <v>142</v>
      </c>
      <c r="NGT27" s="94" t="s">
        <v>142</v>
      </c>
      <c r="NGU27" s="94" t="s">
        <v>142</v>
      </c>
      <c r="NGV27" s="94" t="s">
        <v>142</v>
      </c>
      <c r="NGW27" s="94" t="s">
        <v>142</v>
      </c>
      <c r="NGX27" s="94" t="s">
        <v>142</v>
      </c>
      <c r="NGY27" s="94" t="s">
        <v>142</v>
      </c>
      <c r="NGZ27" s="94" t="s">
        <v>142</v>
      </c>
      <c r="NHA27" s="94" t="s">
        <v>142</v>
      </c>
      <c r="NHB27" s="94" t="s">
        <v>142</v>
      </c>
      <c r="NHC27" s="94" t="s">
        <v>142</v>
      </c>
      <c r="NHD27" s="94" t="s">
        <v>142</v>
      </c>
      <c r="NHE27" s="94" t="s">
        <v>142</v>
      </c>
      <c r="NHF27" s="94" t="s">
        <v>142</v>
      </c>
      <c r="NHG27" s="94" t="s">
        <v>142</v>
      </c>
      <c r="NHH27" s="94" t="s">
        <v>142</v>
      </c>
      <c r="NHI27" s="94" t="s">
        <v>142</v>
      </c>
      <c r="NHJ27" s="94" t="s">
        <v>142</v>
      </c>
      <c r="NHK27" s="94" t="s">
        <v>142</v>
      </c>
      <c r="NHL27" s="94" t="s">
        <v>142</v>
      </c>
      <c r="NHM27" s="94" t="s">
        <v>142</v>
      </c>
      <c r="NHN27" s="94" t="s">
        <v>142</v>
      </c>
      <c r="NHO27" s="94" t="s">
        <v>142</v>
      </c>
      <c r="NHP27" s="94" t="s">
        <v>142</v>
      </c>
      <c r="NHQ27" s="94" t="s">
        <v>142</v>
      </c>
      <c r="NHR27" s="94" t="s">
        <v>142</v>
      </c>
      <c r="NHS27" s="94" t="s">
        <v>142</v>
      </c>
      <c r="NHT27" s="94" t="s">
        <v>142</v>
      </c>
      <c r="NHU27" s="94" t="s">
        <v>142</v>
      </c>
      <c r="NHV27" s="94" t="s">
        <v>142</v>
      </c>
      <c r="NHW27" s="94" t="s">
        <v>142</v>
      </c>
      <c r="NHX27" s="94" t="s">
        <v>142</v>
      </c>
      <c r="NHY27" s="94" t="s">
        <v>142</v>
      </c>
      <c r="NHZ27" s="94" t="s">
        <v>142</v>
      </c>
      <c r="NIA27" s="94" t="s">
        <v>142</v>
      </c>
      <c r="NIB27" s="94" t="s">
        <v>142</v>
      </c>
      <c r="NIC27" s="94" t="s">
        <v>142</v>
      </c>
      <c r="NID27" s="94" t="s">
        <v>142</v>
      </c>
      <c r="NIE27" s="94" t="s">
        <v>142</v>
      </c>
      <c r="NIF27" s="94" t="s">
        <v>142</v>
      </c>
      <c r="NIG27" s="94" t="s">
        <v>142</v>
      </c>
      <c r="NIH27" s="94" t="s">
        <v>142</v>
      </c>
      <c r="NII27" s="94" t="s">
        <v>142</v>
      </c>
      <c r="NIJ27" s="94" t="s">
        <v>142</v>
      </c>
      <c r="NIK27" s="94" t="s">
        <v>142</v>
      </c>
      <c r="NIL27" s="94" t="s">
        <v>142</v>
      </c>
      <c r="NIM27" s="94" t="s">
        <v>142</v>
      </c>
      <c r="NIN27" s="94" t="s">
        <v>142</v>
      </c>
      <c r="NIO27" s="94" t="s">
        <v>142</v>
      </c>
      <c r="NIP27" s="94" t="s">
        <v>142</v>
      </c>
      <c r="NIQ27" s="94" t="s">
        <v>142</v>
      </c>
      <c r="NIR27" s="94" t="s">
        <v>142</v>
      </c>
      <c r="NIS27" s="94" t="s">
        <v>142</v>
      </c>
      <c r="NIT27" s="94" t="s">
        <v>142</v>
      </c>
      <c r="NIU27" s="94" t="s">
        <v>142</v>
      </c>
      <c r="NIV27" s="94" t="s">
        <v>142</v>
      </c>
      <c r="NIW27" s="94" t="s">
        <v>142</v>
      </c>
      <c r="NIX27" s="94" t="s">
        <v>142</v>
      </c>
      <c r="NIY27" s="94" t="s">
        <v>142</v>
      </c>
      <c r="NIZ27" s="94" t="s">
        <v>142</v>
      </c>
      <c r="NJA27" s="94" t="s">
        <v>142</v>
      </c>
      <c r="NJB27" s="94" t="s">
        <v>142</v>
      </c>
      <c r="NJC27" s="94" t="s">
        <v>142</v>
      </c>
      <c r="NJD27" s="94" t="s">
        <v>142</v>
      </c>
      <c r="NJE27" s="94" t="s">
        <v>142</v>
      </c>
      <c r="NJF27" s="94" t="s">
        <v>142</v>
      </c>
      <c r="NJG27" s="94" t="s">
        <v>142</v>
      </c>
      <c r="NJH27" s="94" t="s">
        <v>142</v>
      </c>
      <c r="NJI27" s="94" t="s">
        <v>142</v>
      </c>
      <c r="NJJ27" s="94" t="s">
        <v>142</v>
      </c>
      <c r="NJK27" s="94" t="s">
        <v>142</v>
      </c>
      <c r="NJL27" s="94" t="s">
        <v>142</v>
      </c>
      <c r="NJM27" s="94" t="s">
        <v>142</v>
      </c>
      <c r="NJN27" s="94" t="s">
        <v>142</v>
      </c>
      <c r="NJO27" s="94" t="s">
        <v>142</v>
      </c>
      <c r="NJP27" s="94" t="s">
        <v>142</v>
      </c>
      <c r="NJQ27" s="94" t="s">
        <v>142</v>
      </c>
      <c r="NJR27" s="94" t="s">
        <v>142</v>
      </c>
      <c r="NJS27" s="94" t="s">
        <v>142</v>
      </c>
      <c r="NJT27" s="94" t="s">
        <v>142</v>
      </c>
      <c r="NJU27" s="94" t="s">
        <v>142</v>
      </c>
      <c r="NJV27" s="94" t="s">
        <v>142</v>
      </c>
      <c r="NJW27" s="94" t="s">
        <v>142</v>
      </c>
      <c r="NJX27" s="94" t="s">
        <v>142</v>
      </c>
      <c r="NJY27" s="94" t="s">
        <v>142</v>
      </c>
      <c r="NJZ27" s="94" t="s">
        <v>142</v>
      </c>
      <c r="NKA27" s="94" t="s">
        <v>142</v>
      </c>
      <c r="NKB27" s="94" t="s">
        <v>142</v>
      </c>
      <c r="NKC27" s="94" t="s">
        <v>142</v>
      </c>
      <c r="NKD27" s="94" t="s">
        <v>142</v>
      </c>
      <c r="NKE27" s="94" t="s">
        <v>142</v>
      </c>
      <c r="NKF27" s="94" t="s">
        <v>142</v>
      </c>
      <c r="NKG27" s="94" t="s">
        <v>142</v>
      </c>
      <c r="NKH27" s="94" t="s">
        <v>142</v>
      </c>
      <c r="NKI27" s="94" t="s">
        <v>142</v>
      </c>
      <c r="NKJ27" s="94" t="s">
        <v>142</v>
      </c>
      <c r="NKK27" s="94" t="s">
        <v>142</v>
      </c>
      <c r="NKL27" s="94" t="s">
        <v>142</v>
      </c>
      <c r="NKM27" s="94" t="s">
        <v>142</v>
      </c>
      <c r="NKN27" s="94" t="s">
        <v>142</v>
      </c>
      <c r="NKO27" s="94" t="s">
        <v>142</v>
      </c>
      <c r="NKP27" s="94" t="s">
        <v>142</v>
      </c>
      <c r="NKQ27" s="94" t="s">
        <v>142</v>
      </c>
      <c r="NKR27" s="94" t="s">
        <v>142</v>
      </c>
      <c r="NKS27" s="94" t="s">
        <v>142</v>
      </c>
      <c r="NKT27" s="94" t="s">
        <v>142</v>
      </c>
      <c r="NKU27" s="94" t="s">
        <v>142</v>
      </c>
      <c r="NKV27" s="94" t="s">
        <v>142</v>
      </c>
      <c r="NKW27" s="94" t="s">
        <v>142</v>
      </c>
      <c r="NKX27" s="94" t="s">
        <v>142</v>
      </c>
      <c r="NKY27" s="94" t="s">
        <v>142</v>
      </c>
      <c r="NKZ27" s="94" t="s">
        <v>142</v>
      </c>
      <c r="NLA27" s="94" t="s">
        <v>142</v>
      </c>
      <c r="NLB27" s="94" t="s">
        <v>142</v>
      </c>
      <c r="NLC27" s="94" t="s">
        <v>142</v>
      </c>
      <c r="NLD27" s="94" t="s">
        <v>142</v>
      </c>
      <c r="NLE27" s="94" t="s">
        <v>142</v>
      </c>
      <c r="NLF27" s="94" t="s">
        <v>142</v>
      </c>
      <c r="NLG27" s="94" t="s">
        <v>142</v>
      </c>
      <c r="NLH27" s="94" t="s">
        <v>142</v>
      </c>
      <c r="NLI27" s="94" t="s">
        <v>142</v>
      </c>
      <c r="NLJ27" s="94" t="s">
        <v>142</v>
      </c>
      <c r="NLK27" s="94" t="s">
        <v>142</v>
      </c>
      <c r="NLL27" s="94" t="s">
        <v>142</v>
      </c>
      <c r="NLM27" s="94" t="s">
        <v>142</v>
      </c>
      <c r="NLN27" s="94" t="s">
        <v>142</v>
      </c>
      <c r="NLO27" s="94" t="s">
        <v>142</v>
      </c>
      <c r="NLP27" s="94" t="s">
        <v>142</v>
      </c>
      <c r="NLQ27" s="94" t="s">
        <v>142</v>
      </c>
      <c r="NLR27" s="94" t="s">
        <v>142</v>
      </c>
      <c r="NLS27" s="94" t="s">
        <v>142</v>
      </c>
      <c r="NLT27" s="94" t="s">
        <v>142</v>
      </c>
      <c r="NLU27" s="94" t="s">
        <v>142</v>
      </c>
      <c r="NLV27" s="94" t="s">
        <v>142</v>
      </c>
      <c r="NLW27" s="94" t="s">
        <v>142</v>
      </c>
      <c r="NLX27" s="94" t="s">
        <v>142</v>
      </c>
      <c r="NLY27" s="94" t="s">
        <v>142</v>
      </c>
      <c r="NLZ27" s="94" t="s">
        <v>142</v>
      </c>
      <c r="NMA27" s="94" t="s">
        <v>142</v>
      </c>
      <c r="NMB27" s="94" t="s">
        <v>142</v>
      </c>
      <c r="NMC27" s="94" t="s">
        <v>142</v>
      </c>
      <c r="NMD27" s="94" t="s">
        <v>142</v>
      </c>
      <c r="NME27" s="94" t="s">
        <v>142</v>
      </c>
      <c r="NMF27" s="94" t="s">
        <v>142</v>
      </c>
      <c r="NMG27" s="94" t="s">
        <v>142</v>
      </c>
      <c r="NMH27" s="94" t="s">
        <v>142</v>
      </c>
      <c r="NMI27" s="94" t="s">
        <v>142</v>
      </c>
      <c r="NMJ27" s="94" t="s">
        <v>142</v>
      </c>
      <c r="NMK27" s="94" t="s">
        <v>142</v>
      </c>
      <c r="NML27" s="94" t="s">
        <v>142</v>
      </c>
      <c r="NMM27" s="94" t="s">
        <v>142</v>
      </c>
      <c r="NMN27" s="94" t="s">
        <v>142</v>
      </c>
      <c r="NMO27" s="94" t="s">
        <v>142</v>
      </c>
      <c r="NMP27" s="94" t="s">
        <v>142</v>
      </c>
      <c r="NMQ27" s="94" t="s">
        <v>142</v>
      </c>
      <c r="NMR27" s="94" t="s">
        <v>142</v>
      </c>
      <c r="NMS27" s="94" t="s">
        <v>142</v>
      </c>
      <c r="NMT27" s="94" t="s">
        <v>142</v>
      </c>
      <c r="NMU27" s="94" t="s">
        <v>142</v>
      </c>
      <c r="NMV27" s="94" t="s">
        <v>142</v>
      </c>
      <c r="NMW27" s="94" t="s">
        <v>142</v>
      </c>
      <c r="NMX27" s="94" t="s">
        <v>142</v>
      </c>
      <c r="NMY27" s="94" t="s">
        <v>142</v>
      </c>
      <c r="NMZ27" s="94" t="s">
        <v>142</v>
      </c>
      <c r="NNA27" s="94" t="s">
        <v>142</v>
      </c>
      <c r="NNB27" s="94" t="s">
        <v>142</v>
      </c>
      <c r="NNC27" s="94" t="s">
        <v>142</v>
      </c>
      <c r="NND27" s="94" t="s">
        <v>142</v>
      </c>
      <c r="NNE27" s="94" t="s">
        <v>142</v>
      </c>
      <c r="NNF27" s="94" t="s">
        <v>142</v>
      </c>
      <c r="NNG27" s="94" t="s">
        <v>142</v>
      </c>
      <c r="NNH27" s="94" t="s">
        <v>142</v>
      </c>
      <c r="NNI27" s="94" t="s">
        <v>142</v>
      </c>
      <c r="NNJ27" s="94" t="s">
        <v>142</v>
      </c>
      <c r="NNK27" s="94" t="s">
        <v>142</v>
      </c>
      <c r="NNL27" s="94" t="s">
        <v>142</v>
      </c>
      <c r="NNM27" s="94" t="s">
        <v>142</v>
      </c>
      <c r="NNN27" s="94" t="s">
        <v>142</v>
      </c>
      <c r="NNO27" s="94" t="s">
        <v>142</v>
      </c>
      <c r="NNP27" s="94" t="s">
        <v>142</v>
      </c>
      <c r="NNQ27" s="94" t="s">
        <v>142</v>
      </c>
      <c r="NNR27" s="94" t="s">
        <v>142</v>
      </c>
      <c r="NNS27" s="94" t="s">
        <v>142</v>
      </c>
      <c r="NNT27" s="94" t="s">
        <v>142</v>
      </c>
      <c r="NNU27" s="94" t="s">
        <v>142</v>
      </c>
      <c r="NNV27" s="94" t="s">
        <v>142</v>
      </c>
      <c r="NNW27" s="94" t="s">
        <v>142</v>
      </c>
      <c r="NNX27" s="94" t="s">
        <v>142</v>
      </c>
      <c r="NNY27" s="94" t="s">
        <v>142</v>
      </c>
      <c r="NNZ27" s="94" t="s">
        <v>142</v>
      </c>
      <c r="NOA27" s="94" t="s">
        <v>142</v>
      </c>
      <c r="NOB27" s="94" t="s">
        <v>142</v>
      </c>
      <c r="NOC27" s="94" t="s">
        <v>142</v>
      </c>
      <c r="NOD27" s="94" t="s">
        <v>142</v>
      </c>
      <c r="NOE27" s="94" t="s">
        <v>142</v>
      </c>
      <c r="NOF27" s="94" t="s">
        <v>142</v>
      </c>
      <c r="NOG27" s="94" t="s">
        <v>142</v>
      </c>
      <c r="NOH27" s="94" t="s">
        <v>142</v>
      </c>
      <c r="NOI27" s="94" t="s">
        <v>142</v>
      </c>
      <c r="NOJ27" s="94" t="s">
        <v>142</v>
      </c>
      <c r="NOK27" s="94" t="s">
        <v>142</v>
      </c>
      <c r="NOL27" s="94" t="s">
        <v>142</v>
      </c>
      <c r="NOM27" s="94" t="s">
        <v>142</v>
      </c>
      <c r="NON27" s="94" t="s">
        <v>142</v>
      </c>
      <c r="NOO27" s="94" t="s">
        <v>142</v>
      </c>
      <c r="NOP27" s="94" t="s">
        <v>142</v>
      </c>
      <c r="NOQ27" s="94" t="s">
        <v>142</v>
      </c>
      <c r="NOR27" s="94" t="s">
        <v>142</v>
      </c>
      <c r="NOS27" s="94" t="s">
        <v>142</v>
      </c>
      <c r="NOT27" s="94" t="s">
        <v>142</v>
      </c>
      <c r="NOU27" s="94" t="s">
        <v>142</v>
      </c>
      <c r="NOV27" s="94" t="s">
        <v>142</v>
      </c>
      <c r="NOW27" s="94" t="s">
        <v>142</v>
      </c>
      <c r="NOX27" s="94" t="s">
        <v>142</v>
      </c>
      <c r="NOY27" s="94" t="s">
        <v>142</v>
      </c>
      <c r="NOZ27" s="94" t="s">
        <v>142</v>
      </c>
      <c r="NPA27" s="94" t="s">
        <v>142</v>
      </c>
      <c r="NPB27" s="94" t="s">
        <v>142</v>
      </c>
      <c r="NPC27" s="94" t="s">
        <v>142</v>
      </c>
      <c r="NPD27" s="94" t="s">
        <v>142</v>
      </c>
      <c r="NPE27" s="94" t="s">
        <v>142</v>
      </c>
      <c r="NPF27" s="94" t="s">
        <v>142</v>
      </c>
      <c r="NPG27" s="94" t="s">
        <v>142</v>
      </c>
      <c r="NPH27" s="94" t="s">
        <v>142</v>
      </c>
      <c r="NPI27" s="94" t="s">
        <v>142</v>
      </c>
      <c r="NPJ27" s="94" t="s">
        <v>142</v>
      </c>
      <c r="NPK27" s="94" t="s">
        <v>142</v>
      </c>
      <c r="NPL27" s="94" t="s">
        <v>142</v>
      </c>
      <c r="NPM27" s="94" t="s">
        <v>142</v>
      </c>
      <c r="NPN27" s="94" t="s">
        <v>142</v>
      </c>
      <c r="NPO27" s="94" t="s">
        <v>142</v>
      </c>
      <c r="NPP27" s="94" t="s">
        <v>142</v>
      </c>
      <c r="NPQ27" s="94" t="s">
        <v>142</v>
      </c>
      <c r="NPR27" s="94" t="s">
        <v>142</v>
      </c>
      <c r="NPS27" s="94" t="s">
        <v>142</v>
      </c>
      <c r="NPT27" s="94" t="s">
        <v>142</v>
      </c>
      <c r="NPU27" s="94" t="s">
        <v>142</v>
      </c>
      <c r="NPV27" s="94" t="s">
        <v>142</v>
      </c>
      <c r="NPW27" s="94" t="s">
        <v>142</v>
      </c>
      <c r="NPX27" s="94" t="s">
        <v>142</v>
      </c>
      <c r="NPY27" s="94" t="s">
        <v>142</v>
      </c>
      <c r="NPZ27" s="94" t="s">
        <v>142</v>
      </c>
      <c r="NQA27" s="94" t="s">
        <v>142</v>
      </c>
      <c r="NQB27" s="94" t="s">
        <v>142</v>
      </c>
      <c r="NQC27" s="94" t="s">
        <v>142</v>
      </c>
      <c r="NQD27" s="94" t="s">
        <v>142</v>
      </c>
      <c r="NQE27" s="94" t="s">
        <v>142</v>
      </c>
      <c r="NQF27" s="94" t="s">
        <v>142</v>
      </c>
      <c r="NQG27" s="94" t="s">
        <v>142</v>
      </c>
      <c r="NQH27" s="94" t="s">
        <v>142</v>
      </c>
      <c r="NQI27" s="94" t="s">
        <v>142</v>
      </c>
      <c r="NQJ27" s="94" t="s">
        <v>142</v>
      </c>
      <c r="NQK27" s="94" t="s">
        <v>142</v>
      </c>
      <c r="NQL27" s="94" t="s">
        <v>142</v>
      </c>
      <c r="NQM27" s="94" t="s">
        <v>142</v>
      </c>
      <c r="NQN27" s="94" t="s">
        <v>142</v>
      </c>
      <c r="NQO27" s="94" t="s">
        <v>142</v>
      </c>
      <c r="NQP27" s="94" t="s">
        <v>142</v>
      </c>
      <c r="NQQ27" s="94" t="s">
        <v>142</v>
      </c>
      <c r="NQR27" s="94" t="s">
        <v>142</v>
      </c>
      <c r="NQS27" s="94" t="s">
        <v>142</v>
      </c>
      <c r="NQT27" s="94" t="s">
        <v>142</v>
      </c>
      <c r="NQU27" s="94" t="s">
        <v>142</v>
      </c>
      <c r="NQV27" s="94" t="s">
        <v>142</v>
      </c>
      <c r="NQW27" s="94" t="s">
        <v>142</v>
      </c>
      <c r="NQX27" s="94" t="s">
        <v>142</v>
      </c>
      <c r="NQY27" s="94" t="s">
        <v>142</v>
      </c>
      <c r="NQZ27" s="94" t="s">
        <v>142</v>
      </c>
      <c r="NRA27" s="94" t="s">
        <v>142</v>
      </c>
      <c r="NRB27" s="94" t="s">
        <v>142</v>
      </c>
      <c r="NRC27" s="94" t="s">
        <v>142</v>
      </c>
      <c r="NRD27" s="94" t="s">
        <v>142</v>
      </c>
      <c r="NRE27" s="94" t="s">
        <v>142</v>
      </c>
      <c r="NRF27" s="94" t="s">
        <v>142</v>
      </c>
      <c r="NRG27" s="94" t="s">
        <v>142</v>
      </c>
      <c r="NRH27" s="94" t="s">
        <v>142</v>
      </c>
      <c r="NRI27" s="94" t="s">
        <v>142</v>
      </c>
      <c r="NRJ27" s="94" t="s">
        <v>142</v>
      </c>
      <c r="NRK27" s="94" t="s">
        <v>142</v>
      </c>
      <c r="NRL27" s="94" t="s">
        <v>142</v>
      </c>
      <c r="NRM27" s="94" t="s">
        <v>142</v>
      </c>
      <c r="NRN27" s="94" t="s">
        <v>142</v>
      </c>
      <c r="NRO27" s="94" t="s">
        <v>142</v>
      </c>
      <c r="NRP27" s="94" t="s">
        <v>142</v>
      </c>
      <c r="NRQ27" s="94" t="s">
        <v>142</v>
      </c>
      <c r="NRR27" s="94" t="s">
        <v>142</v>
      </c>
      <c r="NRS27" s="94" t="s">
        <v>142</v>
      </c>
      <c r="NRT27" s="94" t="s">
        <v>142</v>
      </c>
      <c r="NRU27" s="94" t="s">
        <v>142</v>
      </c>
      <c r="NRV27" s="94" t="s">
        <v>142</v>
      </c>
      <c r="NRW27" s="94" t="s">
        <v>142</v>
      </c>
      <c r="NRX27" s="94" t="s">
        <v>142</v>
      </c>
      <c r="NRY27" s="94" t="s">
        <v>142</v>
      </c>
      <c r="NRZ27" s="94" t="s">
        <v>142</v>
      </c>
      <c r="NSA27" s="94" t="s">
        <v>142</v>
      </c>
      <c r="NSB27" s="94" t="s">
        <v>142</v>
      </c>
      <c r="NSC27" s="94" t="s">
        <v>142</v>
      </c>
      <c r="NSD27" s="94" t="s">
        <v>142</v>
      </c>
      <c r="NSE27" s="94" t="s">
        <v>142</v>
      </c>
      <c r="NSF27" s="94" t="s">
        <v>142</v>
      </c>
      <c r="NSG27" s="94" t="s">
        <v>142</v>
      </c>
      <c r="NSH27" s="94" t="s">
        <v>142</v>
      </c>
      <c r="NSI27" s="94" t="s">
        <v>142</v>
      </c>
      <c r="NSJ27" s="94" t="s">
        <v>142</v>
      </c>
      <c r="NSK27" s="94" t="s">
        <v>142</v>
      </c>
      <c r="NSL27" s="94" t="s">
        <v>142</v>
      </c>
      <c r="NSM27" s="94" t="s">
        <v>142</v>
      </c>
      <c r="NSN27" s="94" t="s">
        <v>142</v>
      </c>
      <c r="NSO27" s="94" t="s">
        <v>142</v>
      </c>
      <c r="NSP27" s="94" t="s">
        <v>142</v>
      </c>
      <c r="NSQ27" s="94" t="s">
        <v>142</v>
      </c>
      <c r="NSR27" s="94" t="s">
        <v>142</v>
      </c>
      <c r="NSS27" s="94" t="s">
        <v>142</v>
      </c>
      <c r="NST27" s="94" t="s">
        <v>142</v>
      </c>
      <c r="NSU27" s="94" t="s">
        <v>142</v>
      </c>
      <c r="NSV27" s="94" t="s">
        <v>142</v>
      </c>
      <c r="NSW27" s="94" t="s">
        <v>142</v>
      </c>
      <c r="NSX27" s="94" t="s">
        <v>142</v>
      </c>
      <c r="NSY27" s="94" t="s">
        <v>142</v>
      </c>
      <c r="NSZ27" s="94" t="s">
        <v>142</v>
      </c>
      <c r="NTA27" s="94" t="s">
        <v>142</v>
      </c>
      <c r="NTB27" s="94" t="s">
        <v>142</v>
      </c>
      <c r="NTC27" s="94" t="s">
        <v>142</v>
      </c>
      <c r="NTD27" s="94" t="s">
        <v>142</v>
      </c>
      <c r="NTE27" s="94" t="s">
        <v>142</v>
      </c>
      <c r="NTF27" s="94" t="s">
        <v>142</v>
      </c>
      <c r="NTG27" s="94" t="s">
        <v>142</v>
      </c>
      <c r="NTH27" s="94" t="s">
        <v>142</v>
      </c>
      <c r="NTI27" s="94" t="s">
        <v>142</v>
      </c>
      <c r="NTJ27" s="94" t="s">
        <v>142</v>
      </c>
      <c r="NTK27" s="94" t="s">
        <v>142</v>
      </c>
      <c r="NTL27" s="94" t="s">
        <v>142</v>
      </c>
      <c r="NTM27" s="94" t="s">
        <v>142</v>
      </c>
      <c r="NTN27" s="94" t="s">
        <v>142</v>
      </c>
      <c r="NTO27" s="94" t="s">
        <v>142</v>
      </c>
      <c r="NTP27" s="94" t="s">
        <v>142</v>
      </c>
      <c r="NTQ27" s="94" t="s">
        <v>142</v>
      </c>
      <c r="NTR27" s="94" t="s">
        <v>142</v>
      </c>
      <c r="NTS27" s="94" t="s">
        <v>142</v>
      </c>
      <c r="NTT27" s="94" t="s">
        <v>142</v>
      </c>
      <c r="NTU27" s="94" t="s">
        <v>142</v>
      </c>
      <c r="NTV27" s="94" t="s">
        <v>142</v>
      </c>
      <c r="NTW27" s="94" t="s">
        <v>142</v>
      </c>
      <c r="NTX27" s="94" t="s">
        <v>142</v>
      </c>
      <c r="NTY27" s="94" t="s">
        <v>142</v>
      </c>
      <c r="NTZ27" s="94" t="s">
        <v>142</v>
      </c>
      <c r="NUA27" s="94" t="s">
        <v>142</v>
      </c>
      <c r="NUB27" s="94" t="s">
        <v>142</v>
      </c>
      <c r="NUC27" s="94" t="s">
        <v>142</v>
      </c>
      <c r="NUD27" s="94" t="s">
        <v>142</v>
      </c>
      <c r="NUE27" s="94" t="s">
        <v>142</v>
      </c>
      <c r="NUF27" s="94" t="s">
        <v>142</v>
      </c>
      <c r="NUG27" s="94" t="s">
        <v>142</v>
      </c>
      <c r="NUH27" s="94" t="s">
        <v>142</v>
      </c>
      <c r="NUI27" s="94" t="s">
        <v>142</v>
      </c>
      <c r="NUJ27" s="94" t="s">
        <v>142</v>
      </c>
      <c r="NUK27" s="94" t="s">
        <v>142</v>
      </c>
      <c r="NUL27" s="94" t="s">
        <v>142</v>
      </c>
      <c r="NUM27" s="94" t="s">
        <v>142</v>
      </c>
      <c r="NUN27" s="94" t="s">
        <v>142</v>
      </c>
      <c r="NUO27" s="94" t="s">
        <v>142</v>
      </c>
      <c r="NUP27" s="94" t="s">
        <v>142</v>
      </c>
      <c r="NUQ27" s="94" t="s">
        <v>142</v>
      </c>
      <c r="NUR27" s="94" t="s">
        <v>142</v>
      </c>
      <c r="NUS27" s="94" t="s">
        <v>142</v>
      </c>
      <c r="NUT27" s="94" t="s">
        <v>142</v>
      </c>
      <c r="NUU27" s="94" t="s">
        <v>142</v>
      </c>
      <c r="NUV27" s="94" t="s">
        <v>142</v>
      </c>
      <c r="NUW27" s="94" t="s">
        <v>142</v>
      </c>
      <c r="NUX27" s="94" t="s">
        <v>142</v>
      </c>
      <c r="NUY27" s="94" t="s">
        <v>142</v>
      </c>
      <c r="NUZ27" s="94" t="s">
        <v>142</v>
      </c>
      <c r="NVA27" s="94" t="s">
        <v>142</v>
      </c>
      <c r="NVB27" s="94" t="s">
        <v>142</v>
      </c>
      <c r="NVC27" s="94" t="s">
        <v>142</v>
      </c>
      <c r="NVD27" s="94" t="s">
        <v>142</v>
      </c>
      <c r="NVE27" s="94" t="s">
        <v>142</v>
      </c>
      <c r="NVF27" s="94" t="s">
        <v>142</v>
      </c>
      <c r="NVG27" s="94" t="s">
        <v>142</v>
      </c>
      <c r="NVH27" s="94" t="s">
        <v>142</v>
      </c>
      <c r="NVI27" s="94" t="s">
        <v>142</v>
      </c>
      <c r="NVJ27" s="94" t="s">
        <v>142</v>
      </c>
      <c r="NVK27" s="94" t="s">
        <v>142</v>
      </c>
      <c r="NVL27" s="94" t="s">
        <v>142</v>
      </c>
      <c r="NVM27" s="94" t="s">
        <v>142</v>
      </c>
      <c r="NVN27" s="94" t="s">
        <v>142</v>
      </c>
      <c r="NVO27" s="94" t="s">
        <v>142</v>
      </c>
      <c r="NVP27" s="94" t="s">
        <v>142</v>
      </c>
      <c r="NVQ27" s="94" t="s">
        <v>142</v>
      </c>
      <c r="NVR27" s="94" t="s">
        <v>142</v>
      </c>
      <c r="NVS27" s="94" t="s">
        <v>142</v>
      </c>
      <c r="NVT27" s="94" t="s">
        <v>142</v>
      </c>
      <c r="NVU27" s="94" t="s">
        <v>142</v>
      </c>
      <c r="NVV27" s="94" t="s">
        <v>142</v>
      </c>
      <c r="NVW27" s="94" t="s">
        <v>142</v>
      </c>
      <c r="NVX27" s="94" t="s">
        <v>142</v>
      </c>
      <c r="NVY27" s="94" t="s">
        <v>142</v>
      </c>
      <c r="NVZ27" s="94" t="s">
        <v>142</v>
      </c>
      <c r="NWA27" s="94" t="s">
        <v>142</v>
      </c>
      <c r="NWB27" s="94" t="s">
        <v>142</v>
      </c>
      <c r="NWC27" s="94" t="s">
        <v>142</v>
      </c>
      <c r="NWD27" s="94" t="s">
        <v>142</v>
      </c>
      <c r="NWE27" s="94" t="s">
        <v>142</v>
      </c>
      <c r="NWF27" s="94" t="s">
        <v>142</v>
      </c>
      <c r="NWG27" s="94" t="s">
        <v>142</v>
      </c>
      <c r="NWH27" s="94" t="s">
        <v>142</v>
      </c>
      <c r="NWI27" s="94" t="s">
        <v>142</v>
      </c>
      <c r="NWJ27" s="94" t="s">
        <v>142</v>
      </c>
      <c r="NWK27" s="94" t="s">
        <v>142</v>
      </c>
      <c r="NWL27" s="94" t="s">
        <v>142</v>
      </c>
      <c r="NWM27" s="94" t="s">
        <v>142</v>
      </c>
      <c r="NWN27" s="94" t="s">
        <v>142</v>
      </c>
      <c r="NWO27" s="94" t="s">
        <v>142</v>
      </c>
      <c r="NWP27" s="94" t="s">
        <v>142</v>
      </c>
      <c r="NWQ27" s="94" t="s">
        <v>142</v>
      </c>
      <c r="NWR27" s="94" t="s">
        <v>142</v>
      </c>
      <c r="NWS27" s="94" t="s">
        <v>142</v>
      </c>
      <c r="NWT27" s="94" t="s">
        <v>142</v>
      </c>
      <c r="NWU27" s="94" t="s">
        <v>142</v>
      </c>
      <c r="NWV27" s="94" t="s">
        <v>142</v>
      </c>
      <c r="NWW27" s="94" t="s">
        <v>142</v>
      </c>
      <c r="NWX27" s="94" t="s">
        <v>142</v>
      </c>
      <c r="NWY27" s="94" t="s">
        <v>142</v>
      </c>
      <c r="NWZ27" s="94" t="s">
        <v>142</v>
      </c>
      <c r="NXA27" s="94" t="s">
        <v>142</v>
      </c>
      <c r="NXB27" s="94" t="s">
        <v>142</v>
      </c>
      <c r="NXC27" s="94" t="s">
        <v>142</v>
      </c>
      <c r="NXD27" s="94" t="s">
        <v>142</v>
      </c>
      <c r="NXE27" s="94" t="s">
        <v>142</v>
      </c>
      <c r="NXF27" s="94" t="s">
        <v>142</v>
      </c>
      <c r="NXG27" s="94" t="s">
        <v>142</v>
      </c>
      <c r="NXH27" s="94" t="s">
        <v>142</v>
      </c>
      <c r="NXI27" s="94" t="s">
        <v>142</v>
      </c>
      <c r="NXJ27" s="94" t="s">
        <v>142</v>
      </c>
      <c r="NXK27" s="94" t="s">
        <v>142</v>
      </c>
      <c r="NXL27" s="94" t="s">
        <v>142</v>
      </c>
      <c r="NXM27" s="94" t="s">
        <v>142</v>
      </c>
      <c r="NXN27" s="94" t="s">
        <v>142</v>
      </c>
      <c r="NXO27" s="94" t="s">
        <v>142</v>
      </c>
      <c r="NXP27" s="94" t="s">
        <v>142</v>
      </c>
      <c r="NXQ27" s="94" t="s">
        <v>142</v>
      </c>
      <c r="NXR27" s="94" t="s">
        <v>142</v>
      </c>
      <c r="NXS27" s="94" t="s">
        <v>142</v>
      </c>
      <c r="NXT27" s="94" t="s">
        <v>142</v>
      </c>
      <c r="NXU27" s="94" t="s">
        <v>142</v>
      </c>
      <c r="NXV27" s="94" t="s">
        <v>142</v>
      </c>
      <c r="NXW27" s="94" t="s">
        <v>142</v>
      </c>
      <c r="NXX27" s="94" t="s">
        <v>142</v>
      </c>
      <c r="NXY27" s="94" t="s">
        <v>142</v>
      </c>
      <c r="NXZ27" s="94" t="s">
        <v>142</v>
      </c>
      <c r="NYA27" s="94" t="s">
        <v>142</v>
      </c>
      <c r="NYB27" s="94" t="s">
        <v>142</v>
      </c>
      <c r="NYC27" s="94" t="s">
        <v>142</v>
      </c>
      <c r="NYD27" s="94" t="s">
        <v>142</v>
      </c>
      <c r="NYE27" s="94" t="s">
        <v>142</v>
      </c>
      <c r="NYF27" s="94" t="s">
        <v>142</v>
      </c>
      <c r="NYG27" s="94" t="s">
        <v>142</v>
      </c>
      <c r="NYH27" s="94" t="s">
        <v>142</v>
      </c>
      <c r="NYI27" s="94" t="s">
        <v>142</v>
      </c>
      <c r="NYJ27" s="94" t="s">
        <v>142</v>
      </c>
      <c r="NYK27" s="94" t="s">
        <v>142</v>
      </c>
      <c r="NYL27" s="94" t="s">
        <v>142</v>
      </c>
      <c r="NYM27" s="94" t="s">
        <v>142</v>
      </c>
      <c r="NYN27" s="94" t="s">
        <v>142</v>
      </c>
      <c r="NYO27" s="94" t="s">
        <v>142</v>
      </c>
      <c r="NYP27" s="94" t="s">
        <v>142</v>
      </c>
      <c r="NYQ27" s="94" t="s">
        <v>142</v>
      </c>
      <c r="NYR27" s="94" t="s">
        <v>142</v>
      </c>
      <c r="NYS27" s="94" t="s">
        <v>142</v>
      </c>
      <c r="NYT27" s="94" t="s">
        <v>142</v>
      </c>
      <c r="NYU27" s="94" t="s">
        <v>142</v>
      </c>
      <c r="NYV27" s="94" t="s">
        <v>142</v>
      </c>
      <c r="NYW27" s="94" t="s">
        <v>142</v>
      </c>
      <c r="NYX27" s="94" t="s">
        <v>142</v>
      </c>
      <c r="NYY27" s="94" t="s">
        <v>142</v>
      </c>
      <c r="NYZ27" s="94" t="s">
        <v>142</v>
      </c>
      <c r="NZA27" s="94" t="s">
        <v>142</v>
      </c>
      <c r="NZB27" s="94" t="s">
        <v>142</v>
      </c>
      <c r="NZC27" s="94" t="s">
        <v>142</v>
      </c>
      <c r="NZD27" s="94" t="s">
        <v>142</v>
      </c>
      <c r="NZE27" s="94" t="s">
        <v>142</v>
      </c>
      <c r="NZF27" s="94" t="s">
        <v>142</v>
      </c>
      <c r="NZG27" s="94" t="s">
        <v>142</v>
      </c>
      <c r="NZH27" s="94" t="s">
        <v>142</v>
      </c>
      <c r="NZI27" s="94" t="s">
        <v>142</v>
      </c>
      <c r="NZJ27" s="94" t="s">
        <v>142</v>
      </c>
      <c r="NZK27" s="94" t="s">
        <v>142</v>
      </c>
      <c r="NZL27" s="94" t="s">
        <v>142</v>
      </c>
      <c r="NZM27" s="94" t="s">
        <v>142</v>
      </c>
      <c r="NZN27" s="94" t="s">
        <v>142</v>
      </c>
      <c r="NZO27" s="94" t="s">
        <v>142</v>
      </c>
      <c r="NZP27" s="94" t="s">
        <v>142</v>
      </c>
      <c r="NZQ27" s="94" t="s">
        <v>142</v>
      </c>
      <c r="NZR27" s="94" t="s">
        <v>142</v>
      </c>
      <c r="NZS27" s="94" t="s">
        <v>142</v>
      </c>
      <c r="NZT27" s="94" t="s">
        <v>142</v>
      </c>
      <c r="NZU27" s="94" t="s">
        <v>142</v>
      </c>
      <c r="NZV27" s="94" t="s">
        <v>142</v>
      </c>
      <c r="NZW27" s="94" t="s">
        <v>142</v>
      </c>
      <c r="NZX27" s="94" t="s">
        <v>142</v>
      </c>
      <c r="NZY27" s="94" t="s">
        <v>142</v>
      </c>
      <c r="NZZ27" s="94" t="s">
        <v>142</v>
      </c>
      <c r="OAA27" s="94" t="s">
        <v>142</v>
      </c>
      <c r="OAB27" s="94" t="s">
        <v>142</v>
      </c>
      <c r="OAC27" s="94" t="s">
        <v>142</v>
      </c>
      <c r="OAD27" s="94" t="s">
        <v>142</v>
      </c>
      <c r="OAE27" s="94" t="s">
        <v>142</v>
      </c>
      <c r="OAF27" s="94" t="s">
        <v>142</v>
      </c>
      <c r="OAG27" s="94" t="s">
        <v>142</v>
      </c>
      <c r="OAH27" s="94" t="s">
        <v>142</v>
      </c>
      <c r="OAI27" s="94" t="s">
        <v>142</v>
      </c>
      <c r="OAJ27" s="94" t="s">
        <v>142</v>
      </c>
      <c r="OAK27" s="94" t="s">
        <v>142</v>
      </c>
      <c r="OAL27" s="94" t="s">
        <v>142</v>
      </c>
      <c r="OAM27" s="94" t="s">
        <v>142</v>
      </c>
      <c r="OAN27" s="94" t="s">
        <v>142</v>
      </c>
      <c r="OAO27" s="94" t="s">
        <v>142</v>
      </c>
      <c r="OAP27" s="94" t="s">
        <v>142</v>
      </c>
      <c r="OAQ27" s="94" t="s">
        <v>142</v>
      </c>
      <c r="OAR27" s="94" t="s">
        <v>142</v>
      </c>
      <c r="OAS27" s="94" t="s">
        <v>142</v>
      </c>
      <c r="OAT27" s="94" t="s">
        <v>142</v>
      </c>
      <c r="OAU27" s="94" t="s">
        <v>142</v>
      </c>
      <c r="OAV27" s="94" t="s">
        <v>142</v>
      </c>
      <c r="OAW27" s="94" t="s">
        <v>142</v>
      </c>
      <c r="OAX27" s="94" t="s">
        <v>142</v>
      </c>
      <c r="OAY27" s="94" t="s">
        <v>142</v>
      </c>
      <c r="OAZ27" s="94" t="s">
        <v>142</v>
      </c>
      <c r="OBA27" s="94" t="s">
        <v>142</v>
      </c>
      <c r="OBB27" s="94" t="s">
        <v>142</v>
      </c>
      <c r="OBC27" s="94" t="s">
        <v>142</v>
      </c>
      <c r="OBD27" s="94" t="s">
        <v>142</v>
      </c>
      <c r="OBE27" s="94" t="s">
        <v>142</v>
      </c>
      <c r="OBF27" s="94" t="s">
        <v>142</v>
      </c>
      <c r="OBG27" s="94" t="s">
        <v>142</v>
      </c>
      <c r="OBH27" s="94" t="s">
        <v>142</v>
      </c>
      <c r="OBI27" s="94" t="s">
        <v>142</v>
      </c>
      <c r="OBJ27" s="94" t="s">
        <v>142</v>
      </c>
      <c r="OBK27" s="94" t="s">
        <v>142</v>
      </c>
      <c r="OBL27" s="94" t="s">
        <v>142</v>
      </c>
      <c r="OBM27" s="94" t="s">
        <v>142</v>
      </c>
      <c r="OBN27" s="94" t="s">
        <v>142</v>
      </c>
      <c r="OBO27" s="94" t="s">
        <v>142</v>
      </c>
      <c r="OBP27" s="94" t="s">
        <v>142</v>
      </c>
      <c r="OBQ27" s="94" t="s">
        <v>142</v>
      </c>
      <c r="OBR27" s="94" t="s">
        <v>142</v>
      </c>
      <c r="OBS27" s="94" t="s">
        <v>142</v>
      </c>
      <c r="OBT27" s="94" t="s">
        <v>142</v>
      </c>
      <c r="OBU27" s="94" t="s">
        <v>142</v>
      </c>
      <c r="OBV27" s="94" t="s">
        <v>142</v>
      </c>
      <c r="OBW27" s="94" t="s">
        <v>142</v>
      </c>
      <c r="OBX27" s="94" t="s">
        <v>142</v>
      </c>
      <c r="OBY27" s="94" t="s">
        <v>142</v>
      </c>
      <c r="OBZ27" s="94" t="s">
        <v>142</v>
      </c>
      <c r="OCA27" s="94" t="s">
        <v>142</v>
      </c>
      <c r="OCB27" s="94" t="s">
        <v>142</v>
      </c>
      <c r="OCC27" s="94" t="s">
        <v>142</v>
      </c>
      <c r="OCD27" s="94" t="s">
        <v>142</v>
      </c>
      <c r="OCE27" s="94" t="s">
        <v>142</v>
      </c>
      <c r="OCF27" s="94" t="s">
        <v>142</v>
      </c>
      <c r="OCG27" s="94" t="s">
        <v>142</v>
      </c>
      <c r="OCH27" s="94" t="s">
        <v>142</v>
      </c>
      <c r="OCI27" s="94" t="s">
        <v>142</v>
      </c>
      <c r="OCJ27" s="94" t="s">
        <v>142</v>
      </c>
      <c r="OCK27" s="94" t="s">
        <v>142</v>
      </c>
      <c r="OCL27" s="94" t="s">
        <v>142</v>
      </c>
      <c r="OCM27" s="94" t="s">
        <v>142</v>
      </c>
      <c r="OCN27" s="94" t="s">
        <v>142</v>
      </c>
      <c r="OCO27" s="94" t="s">
        <v>142</v>
      </c>
      <c r="OCP27" s="94" t="s">
        <v>142</v>
      </c>
      <c r="OCQ27" s="94" t="s">
        <v>142</v>
      </c>
      <c r="OCR27" s="94" t="s">
        <v>142</v>
      </c>
      <c r="OCS27" s="94" t="s">
        <v>142</v>
      </c>
      <c r="OCT27" s="94" t="s">
        <v>142</v>
      </c>
      <c r="OCU27" s="94" t="s">
        <v>142</v>
      </c>
      <c r="OCV27" s="94" t="s">
        <v>142</v>
      </c>
      <c r="OCW27" s="94" t="s">
        <v>142</v>
      </c>
      <c r="OCX27" s="94" t="s">
        <v>142</v>
      </c>
      <c r="OCY27" s="94" t="s">
        <v>142</v>
      </c>
      <c r="OCZ27" s="94" t="s">
        <v>142</v>
      </c>
      <c r="ODA27" s="94" t="s">
        <v>142</v>
      </c>
      <c r="ODB27" s="94" t="s">
        <v>142</v>
      </c>
      <c r="ODC27" s="94" t="s">
        <v>142</v>
      </c>
      <c r="ODD27" s="94" t="s">
        <v>142</v>
      </c>
      <c r="ODE27" s="94" t="s">
        <v>142</v>
      </c>
      <c r="ODF27" s="94" t="s">
        <v>142</v>
      </c>
      <c r="ODG27" s="94" t="s">
        <v>142</v>
      </c>
      <c r="ODH27" s="94" t="s">
        <v>142</v>
      </c>
      <c r="ODI27" s="94" t="s">
        <v>142</v>
      </c>
      <c r="ODJ27" s="94" t="s">
        <v>142</v>
      </c>
      <c r="ODK27" s="94" t="s">
        <v>142</v>
      </c>
      <c r="ODL27" s="94" t="s">
        <v>142</v>
      </c>
      <c r="ODM27" s="94" t="s">
        <v>142</v>
      </c>
      <c r="ODN27" s="94" t="s">
        <v>142</v>
      </c>
      <c r="ODO27" s="94" t="s">
        <v>142</v>
      </c>
      <c r="ODP27" s="94" t="s">
        <v>142</v>
      </c>
      <c r="ODQ27" s="94" t="s">
        <v>142</v>
      </c>
      <c r="ODR27" s="94" t="s">
        <v>142</v>
      </c>
      <c r="ODS27" s="94" t="s">
        <v>142</v>
      </c>
      <c r="ODT27" s="94" t="s">
        <v>142</v>
      </c>
      <c r="ODU27" s="94" t="s">
        <v>142</v>
      </c>
      <c r="ODV27" s="94" t="s">
        <v>142</v>
      </c>
      <c r="ODW27" s="94" t="s">
        <v>142</v>
      </c>
      <c r="ODX27" s="94" t="s">
        <v>142</v>
      </c>
      <c r="ODY27" s="94" t="s">
        <v>142</v>
      </c>
      <c r="ODZ27" s="94" t="s">
        <v>142</v>
      </c>
      <c r="OEA27" s="94" t="s">
        <v>142</v>
      </c>
      <c r="OEB27" s="94" t="s">
        <v>142</v>
      </c>
      <c r="OEC27" s="94" t="s">
        <v>142</v>
      </c>
      <c r="OED27" s="94" t="s">
        <v>142</v>
      </c>
      <c r="OEE27" s="94" t="s">
        <v>142</v>
      </c>
      <c r="OEF27" s="94" t="s">
        <v>142</v>
      </c>
      <c r="OEG27" s="94" t="s">
        <v>142</v>
      </c>
      <c r="OEH27" s="94" t="s">
        <v>142</v>
      </c>
      <c r="OEI27" s="94" t="s">
        <v>142</v>
      </c>
      <c r="OEJ27" s="94" t="s">
        <v>142</v>
      </c>
      <c r="OEK27" s="94" t="s">
        <v>142</v>
      </c>
      <c r="OEL27" s="94" t="s">
        <v>142</v>
      </c>
      <c r="OEM27" s="94" t="s">
        <v>142</v>
      </c>
      <c r="OEN27" s="94" t="s">
        <v>142</v>
      </c>
      <c r="OEO27" s="94" t="s">
        <v>142</v>
      </c>
      <c r="OEP27" s="94" t="s">
        <v>142</v>
      </c>
      <c r="OEQ27" s="94" t="s">
        <v>142</v>
      </c>
      <c r="OER27" s="94" t="s">
        <v>142</v>
      </c>
      <c r="OES27" s="94" t="s">
        <v>142</v>
      </c>
      <c r="OET27" s="94" t="s">
        <v>142</v>
      </c>
      <c r="OEU27" s="94" t="s">
        <v>142</v>
      </c>
      <c r="OEV27" s="94" t="s">
        <v>142</v>
      </c>
      <c r="OEW27" s="94" t="s">
        <v>142</v>
      </c>
      <c r="OEX27" s="94" t="s">
        <v>142</v>
      </c>
      <c r="OEY27" s="94" t="s">
        <v>142</v>
      </c>
      <c r="OEZ27" s="94" t="s">
        <v>142</v>
      </c>
      <c r="OFA27" s="94" t="s">
        <v>142</v>
      </c>
      <c r="OFB27" s="94" t="s">
        <v>142</v>
      </c>
      <c r="OFC27" s="94" t="s">
        <v>142</v>
      </c>
      <c r="OFD27" s="94" t="s">
        <v>142</v>
      </c>
      <c r="OFE27" s="94" t="s">
        <v>142</v>
      </c>
      <c r="OFF27" s="94" t="s">
        <v>142</v>
      </c>
      <c r="OFG27" s="94" t="s">
        <v>142</v>
      </c>
      <c r="OFH27" s="94" t="s">
        <v>142</v>
      </c>
      <c r="OFI27" s="94" t="s">
        <v>142</v>
      </c>
      <c r="OFJ27" s="94" t="s">
        <v>142</v>
      </c>
      <c r="OFK27" s="94" t="s">
        <v>142</v>
      </c>
      <c r="OFL27" s="94" t="s">
        <v>142</v>
      </c>
      <c r="OFM27" s="94" t="s">
        <v>142</v>
      </c>
      <c r="OFN27" s="94" t="s">
        <v>142</v>
      </c>
      <c r="OFO27" s="94" t="s">
        <v>142</v>
      </c>
      <c r="OFP27" s="94" t="s">
        <v>142</v>
      </c>
      <c r="OFQ27" s="94" t="s">
        <v>142</v>
      </c>
      <c r="OFR27" s="94" t="s">
        <v>142</v>
      </c>
      <c r="OFS27" s="94" t="s">
        <v>142</v>
      </c>
      <c r="OFT27" s="94" t="s">
        <v>142</v>
      </c>
      <c r="OFU27" s="94" t="s">
        <v>142</v>
      </c>
      <c r="OFV27" s="94" t="s">
        <v>142</v>
      </c>
      <c r="OFW27" s="94" t="s">
        <v>142</v>
      </c>
      <c r="OFX27" s="94" t="s">
        <v>142</v>
      </c>
      <c r="OFY27" s="94" t="s">
        <v>142</v>
      </c>
      <c r="OFZ27" s="94" t="s">
        <v>142</v>
      </c>
      <c r="OGA27" s="94" t="s">
        <v>142</v>
      </c>
      <c r="OGB27" s="94" t="s">
        <v>142</v>
      </c>
      <c r="OGC27" s="94" t="s">
        <v>142</v>
      </c>
      <c r="OGD27" s="94" t="s">
        <v>142</v>
      </c>
      <c r="OGE27" s="94" t="s">
        <v>142</v>
      </c>
      <c r="OGF27" s="94" t="s">
        <v>142</v>
      </c>
      <c r="OGG27" s="94" t="s">
        <v>142</v>
      </c>
      <c r="OGH27" s="94" t="s">
        <v>142</v>
      </c>
      <c r="OGI27" s="94" t="s">
        <v>142</v>
      </c>
      <c r="OGJ27" s="94" t="s">
        <v>142</v>
      </c>
      <c r="OGK27" s="94" t="s">
        <v>142</v>
      </c>
      <c r="OGL27" s="94" t="s">
        <v>142</v>
      </c>
      <c r="OGM27" s="94" t="s">
        <v>142</v>
      </c>
      <c r="OGN27" s="94" t="s">
        <v>142</v>
      </c>
      <c r="OGO27" s="94" t="s">
        <v>142</v>
      </c>
      <c r="OGP27" s="94" t="s">
        <v>142</v>
      </c>
      <c r="OGQ27" s="94" t="s">
        <v>142</v>
      </c>
      <c r="OGR27" s="94" t="s">
        <v>142</v>
      </c>
      <c r="OGS27" s="94" t="s">
        <v>142</v>
      </c>
      <c r="OGT27" s="94" t="s">
        <v>142</v>
      </c>
      <c r="OGU27" s="94" t="s">
        <v>142</v>
      </c>
      <c r="OGV27" s="94" t="s">
        <v>142</v>
      </c>
      <c r="OGW27" s="94" t="s">
        <v>142</v>
      </c>
      <c r="OGX27" s="94" t="s">
        <v>142</v>
      </c>
      <c r="OGY27" s="94" t="s">
        <v>142</v>
      </c>
      <c r="OGZ27" s="94" t="s">
        <v>142</v>
      </c>
      <c r="OHA27" s="94" t="s">
        <v>142</v>
      </c>
      <c r="OHB27" s="94" t="s">
        <v>142</v>
      </c>
      <c r="OHC27" s="94" t="s">
        <v>142</v>
      </c>
      <c r="OHD27" s="94" t="s">
        <v>142</v>
      </c>
      <c r="OHE27" s="94" t="s">
        <v>142</v>
      </c>
      <c r="OHF27" s="94" t="s">
        <v>142</v>
      </c>
      <c r="OHG27" s="94" t="s">
        <v>142</v>
      </c>
      <c r="OHH27" s="94" t="s">
        <v>142</v>
      </c>
      <c r="OHI27" s="94" t="s">
        <v>142</v>
      </c>
      <c r="OHJ27" s="94" t="s">
        <v>142</v>
      </c>
      <c r="OHK27" s="94" t="s">
        <v>142</v>
      </c>
      <c r="OHL27" s="94" t="s">
        <v>142</v>
      </c>
      <c r="OHM27" s="94" t="s">
        <v>142</v>
      </c>
      <c r="OHN27" s="94" t="s">
        <v>142</v>
      </c>
      <c r="OHO27" s="94" t="s">
        <v>142</v>
      </c>
      <c r="OHP27" s="94" t="s">
        <v>142</v>
      </c>
      <c r="OHQ27" s="94" t="s">
        <v>142</v>
      </c>
      <c r="OHR27" s="94" t="s">
        <v>142</v>
      </c>
      <c r="OHS27" s="94" t="s">
        <v>142</v>
      </c>
      <c r="OHT27" s="94" t="s">
        <v>142</v>
      </c>
      <c r="OHU27" s="94" t="s">
        <v>142</v>
      </c>
      <c r="OHV27" s="94" t="s">
        <v>142</v>
      </c>
      <c r="OHW27" s="94" t="s">
        <v>142</v>
      </c>
      <c r="OHX27" s="94" t="s">
        <v>142</v>
      </c>
      <c r="OHY27" s="94" t="s">
        <v>142</v>
      </c>
      <c r="OHZ27" s="94" t="s">
        <v>142</v>
      </c>
      <c r="OIA27" s="94" t="s">
        <v>142</v>
      </c>
      <c r="OIB27" s="94" t="s">
        <v>142</v>
      </c>
      <c r="OIC27" s="94" t="s">
        <v>142</v>
      </c>
      <c r="OID27" s="94" t="s">
        <v>142</v>
      </c>
      <c r="OIE27" s="94" t="s">
        <v>142</v>
      </c>
      <c r="OIF27" s="94" t="s">
        <v>142</v>
      </c>
      <c r="OIG27" s="94" t="s">
        <v>142</v>
      </c>
      <c r="OIH27" s="94" t="s">
        <v>142</v>
      </c>
      <c r="OII27" s="94" t="s">
        <v>142</v>
      </c>
      <c r="OIJ27" s="94" t="s">
        <v>142</v>
      </c>
      <c r="OIK27" s="94" t="s">
        <v>142</v>
      </c>
      <c r="OIL27" s="94" t="s">
        <v>142</v>
      </c>
      <c r="OIM27" s="94" t="s">
        <v>142</v>
      </c>
      <c r="OIN27" s="94" t="s">
        <v>142</v>
      </c>
      <c r="OIO27" s="94" t="s">
        <v>142</v>
      </c>
      <c r="OIP27" s="94" t="s">
        <v>142</v>
      </c>
      <c r="OIQ27" s="94" t="s">
        <v>142</v>
      </c>
      <c r="OIR27" s="94" t="s">
        <v>142</v>
      </c>
      <c r="OIS27" s="94" t="s">
        <v>142</v>
      </c>
      <c r="OIT27" s="94" t="s">
        <v>142</v>
      </c>
      <c r="OIU27" s="94" t="s">
        <v>142</v>
      </c>
      <c r="OIV27" s="94" t="s">
        <v>142</v>
      </c>
      <c r="OIW27" s="94" t="s">
        <v>142</v>
      </c>
      <c r="OIX27" s="94" t="s">
        <v>142</v>
      </c>
      <c r="OIY27" s="94" t="s">
        <v>142</v>
      </c>
      <c r="OIZ27" s="94" t="s">
        <v>142</v>
      </c>
      <c r="OJA27" s="94" t="s">
        <v>142</v>
      </c>
      <c r="OJB27" s="94" t="s">
        <v>142</v>
      </c>
      <c r="OJC27" s="94" t="s">
        <v>142</v>
      </c>
      <c r="OJD27" s="94" t="s">
        <v>142</v>
      </c>
      <c r="OJE27" s="94" t="s">
        <v>142</v>
      </c>
      <c r="OJF27" s="94" t="s">
        <v>142</v>
      </c>
      <c r="OJG27" s="94" t="s">
        <v>142</v>
      </c>
      <c r="OJH27" s="94" t="s">
        <v>142</v>
      </c>
      <c r="OJI27" s="94" t="s">
        <v>142</v>
      </c>
      <c r="OJJ27" s="94" t="s">
        <v>142</v>
      </c>
      <c r="OJK27" s="94" t="s">
        <v>142</v>
      </c>
      <c r="OJL27" s="94" t="s">
        <v>142</v>
      </c>
      <c r="OJM27" s="94" t="s">
        <v>142</v>
      </c>
      <c r="OJN27" s="94" t="s">
        <v>142</v>
      </c>
      <c r="OJO27" s="94" t="s">
        <v>142</v>
      </c>
      <c r="OJP27" s="94" t="s">
        <v>142</v>
      </c>
      <c r="OJQ27" s="94" t="s">
        <v>142</v>
      </c>
      <c r="OJR27" s="94" t="s">
        <v>142</v>
      </c>
      <c r="OJS27" s="94" t="s">
        <v>142</v>
      </c>
      <c r="OJT27" s="94" t="s">
        <v>142</v>
      </c>
      <c r="OJU27" s="94" t="s">
        <v>142</v>
      </c>
      <c r="OJV27" s="94" t="s">
        <v>142</v>
      </c>
      <c r="OJW27" s="94" t="s">
        <v>142</v>
      </c>
      <c r="OJX27" s="94" t="s">
        <v>142</v>
      </c>
      <c r="OJY27" s="94" t="s">
        <v>142</v>
      </c>
      <c r="OJZ27" s="94" t="s">
        <v>142</v>
      </c>
      <c r="OKA27" s="94" t="s">
        <v>142</v>
      </c>
      <c r="OKB27" s="94" t="s">
        <v>142</v>
      </c>
      <c r="OKC27" s="94" t="s">
        <v>142</v>
      </c>
      <c r="OKD27" s="94" t="s">
        <v>142</v>
      </c>
      <c r="OKE27" s="94" t="s">
        <v>142</v>
      </c>
      <c r="OKF27" s="94" t="s">
        <v>142</v>
      </c>
      <c r="OKG27" s="94" t="s">
        <v>142</v>
      </c>
      <c r="OKH27" s="94" t="s">
        <v>142</v>
      </c>
      <c r="OKI27" s="94" t="s">
        <v>142</v>
      </c>
      <c r="OKJ27" s="94" t="s">
        <v>142</v>
      </c>
      <c r="OKK27" s="94" t="s">
        <v>142</v>
      </c>
      <c r="OKL27" s="94" t="s">
        <v>142</v>
      </c>
      <c r="OKM27" s="94" t="s">
        <v>142</v>
      </c>
      <c r="OKN27" s="94" t="s">
        <v>142</v>
      </c>
      <c r="OKO27" s="94" t="s">
        <v>142</v>
      </c>
      <c r="OKP27" s="94" t="s">
        <v>142</v>
      </c>
      <c r="OKQ27" s="94" t="s">
        <v>142</v>
      </c>
      <c r="OKR27" s="94" t="s">
        <v>142</v>
      </c>
      <c r="OKS27" s="94" t="s">
        <v>142</v>
      </c>
      <c r="OKT27" s="94" t="s">
        <v>142</v>
      </c>
      <c r="OKU27" s="94" t="s">
        <v>142</v>
      </c>
      <c r="OKV27" s="94" t="s">
        <v>142</v>
      </c>
      <c r="OKW27" s="94" t="s">
        <v>142</v>
      </c>
      <c r="OKX27" s="94" t="s">
        <v>142</v>
      </c>
      <c r="OKY27" s="94" t="s">
        <v>142</v>
      </c>
      <c r="OKZ27" s="94" t="s">
        <v>142</v>
      </c>
      <c r="OLA27" s="94" t="s">
        <v>142</v>
      </c>
      <c r="OLB27" s="94" t="s">
        <v>142</v>
      </c>
      <c r="OLC27" s="94" t="s">
        <v>142</v>
      </c>
      <c r="OLD27" s="94" t="s">
        <v>142</v>
      </c>
      <c r="OLE27" s="94" t="s">
        <v>142</v>
      </c>
      <c r="OLF27" s="94" t="s">
        <v>142</v>
      </c>
      <c r="OLG27" s="94" t="s">
        <v>142</v>
      </c>
      <c r="OLH27" s="94" t="s">
        <v>142</v>
      </c>
      <c r="OLI27" s="94" t="s">
        <v>142</v>
      </c>
      <c r="OLJ27" s="94" t="s">
        <v>142</v>
      </c>
      <c r="OLK27" s="94" t="s">
        <v>142</v>
      </c>
      <c r="OLL27" s="94" t="s">
        <v>142</v>
      </c>
      <c r="OLM27" s="94" t="s">
        <v>142</v>
      </c>
      <c r="OLN27" s="94" t="s">
        <v>142</v>
      </c>
      <c r="OLO27" s="94" t="s">
        <v>142</v>
      </c>
      <c r="OLP27" s="94" t="s">
        <v>142</v>
      </c>
      <c r="OLQ27" s="94" t="s">
        <v>142</v>
      </c>
      <c r="OLR27" s="94" t="s">
        <v>142</v>
      </c>
      <c r="OLS27" s="94" t="s">
        <v>142</v>
      </c>
      <c r="OLT27" s="94" t="s">
        <v>142</v>
      </c>
      <c r="OLU27" s="94" t="s">
        <v>142</v>
      </c>
      <c r="OLV27" s="94" t="s">
        <v>142</v>
      </c>
      <c r="OLW27" s="94" t="s">
        <v>142</v>
      </c>
      <c r="OLX27" s="94" t="s">
        <v>142</v>
      </c>
      <c r="OLY27" s="94" t="s">
        <v>142</v>
      </c>
      <c r="OLZ27" s="94" t="s">
        <v>142</v>
      </c>
      <c r="OMA27" s="94" t="s">
        <v>142</v>
      </c>
      <c r="OMB27" s="94" t="s">
        <v>142</v>
      </c>
      <c r="OMC27" s="94" t="s">
        <v>142</v>
      </c>
      <c r="OMD27" s="94" t="s">
        <v>142</v>
      </c>
      <c r="OME27" s="94" t="s">
        <v>142</v>
      </c>
      <c r="OMF27" s="94" t="s">
        <v>142</v>
      </c>
      <c r="OMG27" s="94" t="s">
        <v>142</v>
      </c>
      <c r="OMH27" s="94" t="s">
        <v>142</v>
      </c>
      <c r="OMI27" s="94" t="s">
        <v>142</v>
      </c>
      <c r="OMJ27" s="94" t="s">
        <v>142</v>
      </c>
      <c r="OMK27" s="94" t="s">
        <v>142</v>
      </c>
      <c r="OML27" s="94" t="s">
        <v>142</v>
      </c>
      <c r="OMM27" s="94" t="s">
        <v>142</v>
      </c>
      <c r="OMN27" s="94" t="s">
        <v>142</v>
      </c>
      <c r="OMO27" s="94" t="s">
        <v>142</v>
      </c>
      <c r="OMP27" s="94" t="s">
        <v>142</v>
      </c>
      <c r="OMQ27" s="94" t="s">
        <v>142</v>
      </c>
      <c r="OMR27" s="94" t="s">
        <v>142</v>
      </c>
      <c r="OMS27" s="94" t="s">
        <v>142</v>
      </c>
      <c r="OMT27" s="94" t="s">
        <v>142</v>
      </c>
      <c r="OMU27" s="94" t="s">
        <v>142</v>
      </c>
      <c r="OMV27" s="94" t="s">
        <v>142</v>
      </c>
      <c r="OMW27" s="94" t="s">
        <v>142</v>
      </c>
      <c r="OMX27" s="94" t="s">
        <v>142</v>
      </c>
      <c r="OMY27" s="94" t="s">
        <v>142</v>
      </c>
      <c r="OMZ27" s="94" t="s">
        <v>142</v>
      </c>
      <c r="ONA27" s="94" t="s">
        <v>142</v>
      </c>
      <c r="ONB27" s="94" t="s">
        <v>142</v>
      </c>
      <c r="ONC27" s="94" t="s">
        <v>142</v>
      </c>
      <c r="OND27" s="94" t="s">
        <v>142</v>
      </c>
      <c r="ONE27" s="94" t="s">
        <v>142</v>
      </c>
      <c r="ONF27" s="94" t="s">
        <v>142</v>
      </c>
      <c r="ONG27" s="94" t="s">
        <v>142</v>
      </c>
      <c r="ONH27" s="94" t="s">
        <v>142</v>
      </c>
      <c r="ONI27" s="94" t="s">
        <v>142</v>
      </c>
      <c r="ONJ27" s="94" t="s">
        <v>142</v>
      </c>
      <c r="ONK27" s="94" t="s">
        <v>142</v>
      </c>
      <c r="ONL27" s="94" t="s">
        <v>142</v>
      </c>
      <c r="ONM27" s="94" t="s">
        <v>142</v>
      </c>
      <c r="ONN27" s="94" t="s">
        <v>142</v>
      </c>
      <c r="ONO27" s="94" t="s">
        <v>142</v>
      </c>
      <c r="ONP27" s="94" t="s">
        <v>142</v>
      </c>
      <c r="ONQ27" s="94" t="s">
        <v>142</v>
      </c>
      <c r="ONR27" s="94" t="s">
        <v>142</v>
      </c>
      <c r="ONS27" s="94" t="s">
        <v>142</v>
      </c>
      <c r="ONT27" s="94" t="s">
        <v>142</v>
      </c>
      <c r="ONU27" s="94" t="s">
        <v>142</v>
      </c>
      <c r="ONV27" s="94" t="s">
        <v>142</v>
      </c>
      <c r="ONW27" s="94" t="s">
        <v>142</v>
      </c>
      <c r="ONX27" s="94" t="s">
        <v>142</v>
      </c>
      <c r="ONY27" s="94" t="s">
        <v>142</v>
      </c>
      <c r="ONZ27" s="94" t="s">
        <v>142</v>
      </c>
      <c r="OOA27" s="94" t="s">
        <v>142</v>
      </c>
      <c r="OOB27" s="94" t="s">
        <v>142</v>
      </c>
      <c r="OOC27" s="94" t="s">
        <v>142</v>
      </c>
      <c r="OOD27" s="94" t="s">
        <v>142</v>
      </c>
      <c r="OOE27" s="94" t="s">
        <v>142</v>
      </c>
      <c r="OOF27" s="94" t="s">
        <v>142</v>
      </c>
      <c r="OOG27" s="94" t="s">
        <v>142</v>
      </c>
      <c r="OOH27" s="94" t="s">
        <v>142</v>
      </c>
      <c r="OOI27" s="94" t="s">
        <v>142</v>
      </c>
      <c r="OOJ27" s="94" t="s">
        <v>142</v>
      </c>
      <c r="OOK27" s="94" t="s">
        <v>142</v>
      </c>
      <c r="OOL27" s="94" t="s">
        <v>142</v>
      </c>
      <c r="OOM27" s="94" t="s">
        <v>142</v>
      </c>
      <c r="OON27" s="94" t="s">
        <v>142</v>
      </c>
      <c r="OOO27" s="94" t="s">
        <v>142</v>
      </c>
      <c r="OOP27" s="94" t="s">
        <v>142</v>
      </c>
      <c r="OOQ27" s="94" t="s">
        <v>142</v>
      </c>
      <c r="OOR27" s="94" t="s">
        <v>142</v>
      </c>
      <c r="OOS27" s="94" t="s">
        <v>142</v>
      </c>
      <c r="OOT27" s="94" t="s">
        <v>142</v>
      </c>
      <c r="OOU27" s="94" t="s">
        <v>142</v>
      </c>
      <c r="OOV27" s="94" t="s">
        <v>142</v>
      </c>
      <c r="OOW27" s="94" t="s">
        <v>142</v>
      </c>
      <c r="OOX27" s="94" t="s">
        <v>142</v>
      </c>
      <c r="OOY27" s="94" t="s">
        <v>142</v>
      </c>
      <c r="OOZ27" s="94" t="s">
        <v>142</v>
      </c>
      <c r="OPA27" s="94" t="s">
        <v>142</v>
      </c>
      <c r="OPB27" s="94" t="s">
        <v>142</v>
      </c>
      <c r="OPC27" s="94" t="s">
        <v>142</v>
      </c>
      <c r="OPD27" s="94" t="s">
        <v>142</v>
      </c>
      <c r="OPE27" s="94" t="s">
        <v>142</v>
      </c>
      <c r="OPF27" s="94" t="s">
        <v>142</v>
      </c>
      <c r="OPG27" s="94" t="s">
        <v>142</v>
      </c>
      <c r="OPH27" s="94" t="s">
        <v>142</v>
      </c>
      <c r="OPI27" s="94" t="s">
        <v>142</v>
      </c>
      <c r="OPJ27" s="94" t="s">
        <v>142</v>
      </c>
      <c r="OPK27" s="94" t="s">
        <v>142</v>
      </c>
      <c r="OPL27" s="94" t="s">
        <v>142</v>
      </c>
      <c r="OPM27" s="94" t="s">
        <v>142</v>
      </c>
      <c r="OPN27" s="94" t="s">
        <v>142</v>
      </c>
      <c r="OPO27" s="94" t="s">
        <v>142</v>
      </c>
      <c r="OPP27" s="94" t="s">
        <v>142</v>
      </c>
      <c r="OPQ27" s="94" t="s">
        <v>142</v>
      </c>
      <c r="OPR27" s="94" t="s">
        <v>142</v>
      </c>
      <c r="OPS27" s="94" t="s">
        <v>142</v>
      </c>
      <c r="OPT27" s="94" t="s">
        <v>142</v>
      </c>
      <c r="OPU27" s="94" t="s">
        <v>142</v>
      </c>
      <c r="OPV27" s="94" t="s">
        <v>142</v>
      </c>
      <c r="OPW27" s="94" t="s">
        <v>142</v>
      </c>
      <c r="OPX27" s="94" t="s">
        <v>142</v>
      </c>
      <c r="OPY27" s="94" t="s">
        <v>142</v>
      </c>
      <c r="OPZ27" s="94" t="s">
        <v>142</v>
      </c>
      <c r="OQA27" s="94" t="s">
        <v>142</v>
      </c>
      <c r="OQB27" s="94" t="s">
        <v>142</v>
      </c>
      <c r="OQC27" s="94" t="s">
        <v>142</v>
      </c>
      <c r="OQD27" s="94" t="s">
        <v>142</v>
      </c>
      <c r="OQE27" s="94" t="s">
        <v>142</v>
      </c>
      <c r="OQF27" s="94" t="s">
        <v>142</v>
      </c>
      <c r="OQG27" s="94" t="s">
        <v>142</v>
      </c>
      <c r="OQH27" s="94" t="s">
        <v>142</v>
      </c>
      <c r="OQI27" s="94" t="s">
        <v>142</v>
      </c>
      <c r="OQJ27" s="94" t="s">
        <v>142</v>
      </c>
      <c r="OQK27" s="94" t="s">
        <v>142</v>
      </c>
      <c r="OQL27" s="94" t="s">
        <v>142</v>
      </c>
      <c r="OQM27" s="94" t="s">
        <v>142</v>
      </c>
      <c r="OQN27" s="94" t="s">
        <v>142</v>
      </c>
      <c r="OQO27" s="94" t="s">
        <v>142</v>
      </c>
      <c r="OQP27" s="94" t="s">
        <v>142</v>
      </c>
      <c r="OQQ27" s="94" t="s">
        <v>142</v>
      </c>
      <c r="OQR27" s="94" t="s">
        <v>142</v>
      </c>
      <c r="OQS27" s="94" t="s">
        <v>142</v>
      </c>
      <c r="OQT27" s="94" t="s">
        <v>142</v>
      </c>
      <c r="OQU27" s="94" t="s">
        <v>142</v>
      </c>
      <c r="OQV27" s="94" t="s">
        <v>142</v>
      </c>
      <c r="OQW27" s="94" t="s">
        <v>142</v>
      </c>
      <c r="OQX27" s="94" t="s">
        <v>142</v>
      </c>
      <c r="OQY27" s="94" t="s">
        <v>142</v>
      </c>
      <c r="OQZ27" s="94" t="s">
        <v>142</v>
      </c>
      <c r="ORA27" s="94" t="s">
        <v>142</v>
      </c>
      <c r="ORB27" s="94" t="s">
        <v>142</v>
      </c>
      <c r="ORC27" s="94" t="s">
        <v>142</v>
      </c>
      <c r="ORD27" s="94" t="s">
        <v>142</v>
      </c>
      <c r="ORE27" s="94" t="s">
        <v>142</v>
      </c>
      <c r="ORF27" s="94" t="s">
        <v>142</v>
      </c>
      <c r="ORG27" s="94" t="s">
        <v>142</v>
      </c>
      <c r="ORH27" s="94" t="s">
        <v>142</v>
      </c>
      <c r="ORI27" s="94" t="s">
        <v>142</v>
      </c>
      <c r="ORJ27" s="94" t="s">
        <v>142</v>
      </c>
      <c r="ORK27" s="94" t="s">
        <v>142</v>
      </c>
      <c r="ORL27" s="94" t="s">
        <v>142</v>
      </c>
      <c r="ORM27" s="94" t="s">
        <v>142</v>
      </c>
      <c r="ORN27" s="94" t="s">
        <v>142</v>
      </c>
      <c r="ORO27" s="94" t="s">
        <v>142</v>
      </c>
      <c r="ORP27" s="94" t="s">
        <v>142</v>
      </c>
      <c r="ORQ27" s="94" t="s">
        <v>142</v>
      </c>
      <c r="ORR27" s="94" t="s">
        <v>142</v>
      </c>
      <c r="ORS27" s="94" t="s">
        <v>142</v>
      </c>
      <c r="ORT27" s="94" t="s">
        <v>142</v>
      </c>
      <c r="ORU27" s="94" t="s">
        <v>142</v>
      </c>
      <c r="ORV27" s="94" t="s">
        <v>142</v>
      </c>
      <c r="ORW27" s="94" t="s">
        <v>142</v>
      </c>
      <c r="ORX27" s="94" t="s">
        <v>142</v>
      </c>
      <c r="ORY27" s="94" t="s">
        <v>142</v>
      </c>
      <c r="ORZ27" s="94" t="s">
        <v>142</v>
      </c>
      <c r="OSA27" s="94" t="s">
        <v>142</v>
      </c>
      <c r="OSB27" s="94" t="s">
        <v>142</v>
      </c>
      <c r="OSC27" s="94" t="s">
        <v>142</v>
      </c>
      <c r="OSD27" s="94" t="s">
        <v>142</v>
      </c>
      <c r="OSE27" s="94" t="s">
        <v>142</v>
      </c>
      <c r="OSF27" s="94" t="s">
        <v>142</v>
      </c>
      <c r="OSG27" s="94" t="s">
        <v>142</v>
      </c>
      <c r="OSH27" s="94" t="s">
        <v>142</v>
      </c>
      <c r="OSI27" s="94" t="s">
        <v>142</v>
      </c>
      <c r="OSJ27" s="94" t="s">
        <v>142</v>
      </c>
      <c r="OSK27" s="94" t="s">
        <v>142</v>
      </c>
      <c r="OSL27" s="94" t="s">
        <v>142</v>
      </c>
      <c r="OSM27" s="94" t="s">
        <v>142</v>
      </c>
      <c r="OSN27" s="94" t="s">
        <v>142</v>
      </c>
      <c r="OSO27" s="94" t="s">
        <v>142</v>
      </c>
      <c r="OSP27" s="94" t="s">
        <v>142</v>
      </c>
      <c r="OSQ27" s="94" t="s">
        <v>142</v>
      </c>
      <c r="OSR27" s="94" t="s">
        <v>142</v>
      </c>
      <c r="OSS27" s="94" t="s">
        <v>142</v>
      </c>
      <c r="OST27" s="94" t="s">
        <v>142</v>
      </c>
      <c r="OSU27" s="94" t="s">
        <v>142</v>
      </c>
      <c r="OSV27" s="94" t="s">
        <v>142</v>
      </c>
      <c r="OSW27" s="94" t="s">
        <v>142</v>
      </c>
      <c r="OSX27" s="94" t="s">
        <v>142</v>
      </c>
      <c r="OSY27" s="94" t="s">
        <v>142</v>
      </c>
      <c r="OSZ27" s="94" t="s">
        <v>142</v>
      </c>
      <c r="OTA27" s="94" t="s">
        <v>142</v>
      </c>
      <c r="OTB27" s="94" t="s">
        <v>142</v>
      </c>
      <c r="OTC27" s="94" t="s">
        <v>142</v>
      </c>
      <c r="OTD27" s="94" t="s">
        <v>142</v>
      </c>
      <c r="OTE27" s="94" t="s">
        <v>142</v>
      </c>
      <c r="OTF27" s="94" t="s">
        <v>142</v>
      </c>
      <c r="OTG27" s="94" t="s">
        <v>142</v>
      </c>
      <c r="OTH27" s="94" t="s">
        <v>142</v>
      </c>
      <c r="OTI27" s="94" t="s">
        <v>142</v>
      </c>
      <c r="OTJ27" s="94" t="s">
        <v>142</v>
      </c>
      <c r="OTK27" s="94" t="s">
        <v>142</v>
      </c>
      <c r="OTL27" s="94" t="s">
        <v>142</v>
      </c>
      <c r="OTM27" s="94" t="s">
        <v>142</v>
      </c>
      <c r="OTN27" s="94" t="s">
        <v>142</v>
      </c>
      <c r="OTO27" s="94" t="s">
        <v>142</v>
      </c>
      <c r="OTP27" s="94" t="s">
        <v>142</v>
      </c>
      <c r="OTQ27" s="94" t="s">
        <v>142</v>
      </c>
      <c r="OTR27" s="94" t="s">
        <v>142</v>
      </c>
      <c r="OTS27" s="94" t="s">
        <v>142</v>
      </c>
      <c r="OTT27" s="94" t="s">
        <v>142</v>
      </c>
      <c r="OTU27" s="94" t="s">
        <v>142</v>
      </c>
      <c r="OTV27" s="94" t="s">
        <v>142</v>
      </c>
      <c r="OTW27" s="94" t="s">
        <v>142</v>
      </c>
      <c r="OTX27" s="94" t="s">
        <v>142</v>
      </c>
      <c r="OTY27" s="94" t="s">
        <v>142</v>
      </c>
      <c r="OTZ27" s="94" t="s">
        <v>142</v>
      </c>
      <c r="OUA27" s="94" t="s">
        <v>142</v>
      </c>
      <c r="OUB27" s="94" t="s">
        <v>142</v>
      </c>
      <c r="OUC27" s="94" t="s">
        <v>142</v>
      </c>
      <c r="OUD27" s="94" t="s">
        <v>142</v>
      </c>
      <c r="OUE27" s="94" t="s">
        <v>142</v>
      </c>
      <c r="OUF27" s="94" t="s">
        <v>142</v>
      </c>
      <c r="OUG27" s="94" t="s">
        <v>142</v>
      </c>
      <c r="OUH27" s="94" t="s">
        <v>142</v>
      </c>
      <c r="OUI27" s="94" t="s">
        <v>142</v>
      </c>
      <c r="OUJ27" s="94" t="s">
        <v>142</v>
      </c>
      <c r="OUK27" s="94" t="s">
        <v>142</v>
      </c>
      <c r="OUL27" s="94" t="s">
        <v>142</v>
      </c>
      <c r="OUM27" s="94" t="s">
        <v>142</v>
      </c>
      <c r="OUN27" s="94" t="s">
        <v>142</v>
      </c>
      <c r="OUO27" s="94" t="s">
        <v>142</v>
      </c>
      <c r="OUP27" s="94" t="s">
        <v>142</v>
      </c>
      <c r="OUQ27" s="94" t="s">
        <v>142</v>
      </c>
      <c r="OUR27" s="94" t="s">
        <v>142</v>
      </c>
      <c r="OUS27" s="94" t="s">
        <v>142</v>
      </c>
      <c r="OUT27" s="94" t="s">
        <v>142</v>
      </c>
      <c r="OUU27" s="94" t="s">
        <v>142</v>
      </c>
      <c r="OUV27" s="94" t="s">
        <v>142</v>
      </c>
      <c r="OUW27" s="94" t="s">
        <v>142</v>
      </c>
      <c r="OUX27" s="94" t="s">
        <v>142</v>
      </c>
      <c r="OUY27" s="94" t="s">
        <v>142</v>
      </c>
      <c r="OUZ27" s="94" t="s">
        <v>142</v>
      </c>
      <c r="OVA27" s="94" t="s">
        <v>142</v>
      </c>
      <c r="OVB27" s="94" t="s">
        <v>142</v>
      </c>
      <c r="OVC27" s="94" t="s">
        <v>142</v>
      </c>
      <c r="OVD27" s="94" t="s">
        <v>142</v>
      </c>
      <c r="OVE27" s="94" t="s">
        <v>142</v>
      </c>
      <c r="OVF27" s="94" t="s">
        <v>142</v>
      </c>
      <c r="OVG27" s="94" t="s">
        <v>142</v>
      </c>
      <c r="OVH27" s="94" t="s">
        <v>142</v>
      </c>
      <c r="OVI27" s="94" t="s">
        <v>142</v>
      </c>
      <c r="OVJ27" s="94" t="s">
        <v>142</v>
      </c>
      <c r="OVK27" s="94" t="s">
        <v>142</v>
      </c>
      <c r="OVL27" s="94" t="s">
        <v>142</v>
      </c>
      <c r="OVM27" s="94" t="s">
        <v>142</v>
      </c>
      <c r="OVN27" s="94" t="s">
        <v>142</v>
      </c>
      <c r="OVO27" s="94" t="s">
        <v>142</v>
      </c>
      <c r="OVP27" s="94" t="s">
        <v>142</v>
      </c>
      <c r="OVQ27" s="94" t="s">
        <v>142</v>
      </c>
      <c r="OVR27" s="94" t="s">
        <v>142</v>
      </c>
      <c r="OVS27" s="94" t="s">
        <v>142</v>
      </c>
      <c r="OVT27" s="94" t="s">
        <v>142</v>
      </c>
      <c r="OVU27" s="94" t="s">
        <v>142</v>
      </c>
      <c r="OVV27" s="94" t="s">
        <v>142</v>
      </c>
      <c r="OVW27" s="94" t="s">
        <v>142</v>
      </c>
      <c r="OVX27" s="94" t="s">
        <v>142</v>
      </c>
      <c r="OVY27" s="94" t="s">
        <v>142</v>
      </c>
      <c r="OVZ27" s="94" t="s">
        <v>142</v>
      </c>
      <c r="OWA27" s="94" t="s">
        <v>142</v>
      </c>
      <c r="OWB27" s="94" t="s">
        <v>142</v>
      </c>
      <c r="OWC27" s="94" t="s">
        <v>142</v>
      </c>
      <c r="OWD27" s="94" t="s">
        <v>142</v>
      </c>
      <c r="OWE27" s="94" t="s">
        <v>142</v>
      </c>
      <c r="OWF27" s="94" t="s">
        <v>142</v>
      </c>
      <c r="OWG27" s="94" t="s">
        <v>142</v>
      </c>
      <c r="OWH27" s="94" t="s">
        <v>142</v>
      </c>
      <c r="OWI27" s="94" t="s">
        <v>142</v>
      </c>
      <c r="OWJ27" s="94" t="s">
        <v>142</v>
      </c>
      <c r="OWK27" s="94" t="s">
        <v>142</v>
      </c>
      <c r="OWL27" s="94" t="s">
        <v>142</v>
      </c>
      <c r="OWM27" s="94" t="s">
        <v>142</v>
      </c>
      <c r="OWN27" s="94" t="s">
        <v>142</v>
      </c>
      <c r="OWO27" s="94" t="s">
        <v>142</v>
      </c>
      <c r="OWP27" s="94" t="s">
        <v>142</v>
      </c>
      <c r="OWQ27" s="94" t="s">
        <v>142</v>
      </c>
      <c r="OWR27" s="94" t="s">
        <v>142</v>
      </c>
      <c r="OWS27" s="94" t="s">
        <v>142</v>
      </c>
      <c r="OWT27" s="94" t="s">
        <v>142</v>
      </c>
      <c r="OWU27" s="94" t="s">
        <v>142</v>
      </c>
      <c r="OWV27" s="94" t="s">
        <v>142</v>
      </c>
      <c r="OWW27" s="94" t="s">
        <v>142</v>
      </c>
      <c r="OWX27" s="94" t="s">
        <v>142</v>
      </c>
      <c r="OWY27" s="94" t="s">
        <v>142</v>
      </c>
      <c r="OWZ27" s="94" t="s">
        <v>142</v>
      </c>
      <c r="OXA27" s="94" t="s">
        <v>142</v>
      </c>
      <c r="OXB27" s="94" t="s">
        <v>142</v>
      </c>
      <c r="OXC27" s="94" t="s">
        <v>142</v>
      </c>
      <c r="OXD27" s="94" t="s">
        <v>142</v>
      </c>
      <c r="OXE27" s="94" t="s">
        <v>142</v>
      </c>
      <c r="OXF27" s="94" t="s">
        <v>142</v>
      </c>
      <c r="OXG27" s="94" t="s">
        <v>142</v>
      </c>
      <c r="OXH27" s="94" t="s">
        <v>142</v>
      </c>
      <c r="OXI27" s="94" t="s">
        <v>142</v>
      </c>
      <c r="OXJ27" s="94" t="s">
        <v>142</v>
      </c>
      <c r="OXK27" s="94" t="s">
        <v>142</v>
      </c>
      <c r="OXL27" s="94" t="s">
        <v>142</v>
      </c>
      <c r="OXM27" s="94" t="s">
        <v>142</v>
      </c>
      <c r="OXN27" s="94" t="s">
        <v>142</v>
      </c>
      <c r="OXO27" s="94" t="s">
        <v>142</v>
      </c>
      <c r="OXP27" s="94" t="s">
        <v>142</v>
      </c>
      <c r="OXQ27" s="94" t="s">
        <v>142</v>
      </c>
      <c r="OXR27" s="94" t="s">
        <v>142</v>
      </c>
      <c r="OXS27" s="94" t="s">
        <v>142</v>
      </c>
      <c r="OXT27" s="94" t="s">
        <v>142</v>
      </c>
      <c r="OXU27" s="94" t="s">
        <v>142</v>
      </c>
      <c r="OXV27" s="94" t="s">
        <v>142</v>
      </c>
      <c r="OXW27" s="94" t="s">
        <v>142</v>
      </c>
      <c r="OXX27" s="94" t="s">
        <v>142</v>
      </c>
      <c r="OXY27" s="94" t="s">
        <v>142</v>
      </c>
      <c r="OXZ27" s="94" t="s">
        <v>142</v>
      </c>
      <c r="OYA27" s="94" t="s">
        <v>142</v>
      </c>
      <c r="OYB27" s="94" t="s">
        <v>142</v>
      </c>
      <c r="OYC27" s="94" t="s">
        <v>142</v>
      </c>
      <c r="OYD27" s="94" t="s">
        <v>142</v>
      </c>
      <c r="OYE27" s="94" t="s">
        <v>142</v>
      </c>
      <c r="OYF27" s="94" t="s">
        <v>142</v>
      </c>
      <c r="OYG27" s="94" t="s">
        <v>142</v>
      </c>
      <c r="OYH27" s="94" t="s">
        <v>142</v>
      </c>
      <c r="OYI27" s="94" t="s">
        <v>142</v>
      </c>
      <c r="OYJ27" s="94" t="s">
        <v>142</v>
      </c>
      <c r="OYK27" s="94" t="s">
        <v>142</v>
      </c>
      <c r="OYL27" s="94" t="s">
        <v>142</v>
      </c>
      <c r="OYM27" s="94" t="s">
        <v>142</v>
      </c>
      <c r="OYN27" s="94" t="s">
        <v>142</v>
      </c>
      <c r="OYO27" s="94" t="s">
        <v>142</v>
      </c>
      <c r="OYP27" s="94" t="s">
        <v>142</v>
      </c>
      <c r="OYQ27" s="94" t="s">
        <v>142</v>
      </c>
      <c r="OYR27" s="94" t="s">
        <v>142</v>
      </c>
      <c r="OYS27" s="94" t="s">
        <v>142</v>
      </c>
      <c r="OYT27" s="94" t="s">
        <v>142</v>
      </c>
      <c r="OYU27" s="94" t="s">
        <v>142</v>
      </c>
      <c r="OYV27" s="94" t="s">
        <v>142</v>
      </c>
      <c r="OYW27" s="94" t="s">
        <v>142</v>
      </c>
      <c r="OYX27" s="94" t="s">
        <v>142</v>
      </c>
      <c r="OYY27" s="94" t="s">
        <v>142</v>
      </c>
      <c r="OYZ27" s="94" t="s">
        <v>142</v>
      </c>
      <c r="OZA27" s="94" t="s">
        <v>142</v>
      </c>
      <c r="OZB27" s="94" t="s">
        <v>142</v>
      </c>
      <c r="OZC27" s="94" t="s">
        <v>142</v>
      </c>
      <c r="OZD27" s="94" t="s">
        <v>142</v>
      </c>
      <c r="OZE27" s="94" t="s">
        <v>142</v>
      </c>
      <c r="OZF27" s="94" t="s">
        <v>142</v>
      </c>
      <c r="OZG27" s="94" t="s">
        <v>142</v>
      </c>
      <c r="OZH27" s="94" t="s">
        <v>142</v>
      </c>
      <c r="OZI27" s="94" t="s">
        <v>142</v>
      </c>
      <c r="OZJ27" s="94" t="s">
        <v>142</v>
      </c>
      <c r="OZK27" s="94" t="s">
        <v>142</v>
      </c>
      <c r="OZL27" s="94" t="s">
        <v>142</v>
      </c>
      <c r="OZM27" s="94" t="s">
        <v>142</v>
      </c>
      <c r="OZN27" s="94" t="s">
        <v>142</v>
      </c>
      <c r="OZO27" s="94" t="s">
        <v>142</v>
      </c>
      <c r="OZP27" s="94" t="s">
        <v>142</v>
      </c>
      <c r="OZQ27" s="94" t="s">
        <v>142</v>
      </c>
      <c r="OZR27" s="94" t="s">
        <v>142</v>
      </c>
      <c r="OZS27" s="94" t="s">
        <v>142</v>
      </c>
      <c r="OZT27" s="94" t="s">
        <v>142</v>
      </c>
      <c r="OZU27" s="94" t="s">
        <v>142</v>
      </c>
      <c r="OZV27" s="94" t="s">
        <v>142</v>
      </c>
      <c r="OZW27" s="94" t="s">
        <v>142</v>
      </c>
      <c r="OZX27" s="94" t="s">
        <v>142</v>
      </c>
      <c r="OZY27" s="94" t="s">
        <v>142</v>
      </c>
      <c r="OZZ27" s="94" t="s">
        <v>142</v>
      </c>
      <c r="PAA27" s="94" t="s">
        <v>142</v>
      </c>
      <c r="PAB27" s="94" t="s">
        <v>142</v>
      </c>
      <c r="PAC27" s="94" t="s">
        <v>142</v>
      </c>
      <c r="PAD27" s="94" t="s">
        <v>142</v>
      </c>
      <c r="PAE27" s="94" t="s">
        <v>142</v>
      </c>
      <c r="PAF27" s="94" t="s">
        <v>142</v>
      </c>
      <c r="PAG27" s="94" t="s">
        <v>142</v>
      </c>
      <c r="PAH27" s="94" t="s">
        <v>142</v>
      </c>
      <c r="PAI27" s="94" t="s">
        <v>142</v>
      </c>
      <c r="PAJ27" s="94" t="s">
        <v>142</v>
      </c>
      <c r="PAK27" s="94" t="s">
        <v>142</v>
      </c>
      <c r="PAL27" s="94" t="s">
        <v>142</v>
      </c>
      <c r="PAM27" s="94" t="s">
        <v>142</v>
      </c>
      <c r="PAN27" s="94" t="s">
        <v>142</v>
      </c>
      <c r="PAO27" s="94" t="s">
        <v>142</v>
      </c>
      <c r="PAP27" s="94" t="s">
        <v>142</v>
      </c>
      <c r="PAQ27" s="94" t="s">
        <v>142</v>
      </c>
      <c r="PAR27" s="94" t="s">
        <v>142</v>
      </c>
      <c r="PAS27" s="94" t="s">
        <v>142</v>
      </c>
      <c r="PAT27" s="94" t="s">
        <v>142</v>
      </c>
      <c r="PAU27" s="94" t="s">
        <v>142</v>
      </c>
      <c r="PAV27" s="94" t="s">
        <v>142</v>
      </c>
      <c r="PAW27" s="94" t="s">
        <v>142</v>
      </c>
      <c r="PAX27" s="94" t="s">
        <v>142</v>
      </c>
      <c r="PAY27" s="94" t="s">
        <v>142</v>
      </c>
      <c r="PAZ27" s="94" t="s">
        <v>142</v>
      </c>
      <c r="PBA27" s="94" t="s">
        <v>142</v>
      </c>
      <c r="PBB27" s="94" t="s">
        <v>142</v>
      </c>
      <c r="PBC27" s="94" t="s">
        <v>142</v>
      </c>
      <c r="PBD27" s="94" t="s">
        <v>142</v>
      </c>
      <c r="PBE27" s="94" t="s">
        <v>142</v>
      </c>
      <c r="PBF27" s="94" t="s">
        <v>142</v>
      </c>
      <c r="PBG27" s="94" t="s">
        <v>142</v>
      </c>
      <c r="PBH27" s="94" t="s">
        <v>142</v>
      </c>
      <c r="PBI27" s="94" t="s">
        <v>142</v>
      </c>
      <c r="PBJ27" s="94" t="s">
        <v>142</v>
      </c>
      <c r="PBK27" s="94" t="s">
        <v>142</v>
      </c>
      <c r="PBL27" s="94" t="s">
        <v>142</v>
      </c>
      <c r="PBM27" s="94" t="s">
        <v>142</v>
      </c>
      <c r="PBN27" s="94" t="s">
        <v>142</v>
      </c>
      <c r="PBO27" s="94" t="s">
        <v>142</v>
      </c>
      <c r="PBP27" s="94" t="s">
        <v>142</v>
      </c>
      <c r="PBQ27" s="94" t="s">
        <v>142</v>
      </c>
      <c r="PBR27" s="94" t="s">
        <v>142</v>
      </c>
      <c r="PBS27" s="94" t="s">
        <v>142</v>
      </c>
      <c r="PBT27" s="94" t="s">
        <v>142</v>
      </c>
      <c r="PBU27" s="94" t="s">
        <v>142</v>
      </c>
      <c r="PBV27" s="94" t="s">
        <v>142</v>
      </c>
      <c r="PBW27" s="94" t="s">
        <v>142</v>
      </c>
      <c r="PBX27" s="94" t="s">
        <v>142</v>
      </c>
      <c r="PBY27" s="94" t="s">
        <v>142</v>
      </c>
      <c r="PBZ27" s="94" t="s">
        <v>142</v>
      </c>
      <c r="PCA27" s="94" t="s">
        <v>142</v>
      </c>
      <c r="PCB27" s="94" t="s">
        <v>142</v>
      </c>
      <c r="PCC27" s="94" t="s">
        <v>142</v>
      </c>
      <c r="PCD27" s="94" t="s">
        <v>142</v>
      </c>
      <c r="PCE27" s="94" t="s">
        <v>142</v>
      </c>
      <c r="PCF27" s="94" t="s">
        <v>142</v>
      </c>
      <c r="PCG27" s="94" t="s">
        <v>142</v>
      </c>
      <c r="PCH27" s="94" t="s">
        <v>142</v>
      </c>
      <c r="PCI27" s="94" t="s">
        <v>142</v>
      </c>
      <c r="PCJ27" s="94" t="s">
        <v>142</v>
      </c>
      <c r="PCK27" s="94" t="s">
        <v>142</v>
      </c>
      <c r="PCL27" s="94" t="s">
        <v>142</v>
      </c>
      <c r="PCM27" s="94" t="s">
        <v>142</v>
      </c>
      <c r="PCN27" s="94" t="s">
        <v>142</v>
      </c>
      <c r="PCO27" s="94" t="s">
        <v>142</v>
      </c>
      <c r="PCP27" s="94" t="s">
        <v>142</v>
      </c>
      <c r="PCQ27" s="94" t="s">
        <v>142</v>
      </c>
      <c r="PCR27" s="94" t="s">
        <v>142</v>
      </c>
      <c r="PCS27" s="94" t="s">
        <v>142</v>
      </c>
      <c r="PCT27" s="94" t="s">
        <v>142</v>
      </c>
      <c r="PCU27" s="94" t="s">
        <v>142</v>
      </c>
      <c r="PCV27" s="94" t="s">
        <v>142</v>
      </c>
      <c r="PCW27" s="94" t="s">
        <v>142</v>
      </c>
      <c r="PCX27" s="94" t="s">
        <v>142</v>
      </c>
      <c r="PCY27" s="94" t="s">
        <v>142</v>
      </c>
      <c r="PCZ27" s="94" t="s">
        <v>142</v>
      </c>
      <c r="PDA27" s="94" t="s">
        <v>142</v>
      </c>
      <c r="PDB27" s="94" t="s">
        <v>142</v>
      </c>
      <c r="PDC27" s="94" t="s">
        <v>142</v>
      </c>
      <c r="PDD27" s="94" t="s">
        <v>142</v>
      </c>
      <c r="PDE27" s="94" t="s">
        <v>142</v>
      </c>
      <c r="PDF27" s="94" t="s">
        <v>142</v>
      </c>
      <c r="PDG27" s="94" t="s">
        <v>142</v>
      </c>
      <c r="PDH27" s="94" t="s">
        <v>142</v>
      </c>
      <c r="PDI27" s="94" t="s">
        <v>142</v>
      </c>
      <c r="PDJ27" s="94" t="s">
        <v>142</v>
      </c>
      <c r="PDK27" s="94" t="s">
        <v>142</v>
      </c>
      <c r="PDL27" s="94" t="s">
        <v>142</v>
      </c>
      <c r="PDM27" s="94" t="s">
        <v>142</v>
      </c>
      <c r="PDN27" s="94" t="s">
        <v>142</v>
      </c>
      <c r="PDO27" s="94" t="s">
        <v>142</v>
      </c>
      <c r="PDP27" s="94" t="s">
        <v>142</v>
      </c>
      <c r="PDQ27" s="94" t="s">
        <v>142</v>
      </c>
      <c r="PDR27" s="94" t="s">
        <v>142</v>
      </c>
      <c r="PDS27" s="94" t="s">
        <v>142</v>
      </c>
      <c r="PDT27" s="94" t="s">
        <v>142</v>
      </c>
      <c r="PDU27" s="94" t="s">
        <v>142</v>
      </c>
      <c r="PDV27" s="94" t="s">
        <v>142</v>
      </c>
      <c r="PDW27" s="94" t="s">
        <v>142</v>
      </c>
      <c r="PDX27" s="94" t="s">
        <v>142</v>
      </c>
      <c r="PDY27" s="94" t="s">
        <v>142</v>
      </c>
      <c r="PDZ27" s="94" t="s">
        <v>142</v>
      </c>
      <c r="PEA27" s="94" t="s">
        <v>142</v>
      </c>
      <c r="PEB27" s="94" t="s">
        <v>142</v>
      </c>
      <c r="PEC27" s="94" t="s">
        <v>142</v>
      </c>
      <c r="PED27" s="94" t="s">
        <v>142</v>
      </c>
      <c r="PEE27" s="94" t="s">
        <v>142</v>
      </c>
      <c r="PEF27" s="94" t="s">
        <v>142</v>
      </c>
      <c r="PEG27" s="94" t="s">
        <v>142</v>
      </c>
      <c r="PEH27" s="94" t="s">
        <v>142</v>
      </c>
      <c r="PEI27" s="94" t="s">
        <v>142</v>
      </c>
      <c r="PEJ27" s="94" t="s">
        <v>142</v>
      </c>
      <c r="PEK27" s="94" t="s">
        <v>142</v>
      </c>
      <c r="PEL27" s="94" t="s">
        <v>142</v>
      </c>
      <c r="PEM27" s="94" t="s">
        <v>142</v>
      </c>
      <c r="PEN27" s="94" t="s">
        <v>142</v>
      </c>
      <c r="PEO27" s="94" t="s">
        <v>142</v>
      </c>
      <c r="PEP27" s="94" t="s">
        <v>142</v>
      </c>
      <c r="PEQ27" s="94" t="s">
        <v>142</v>
      </c>
      <c r="PER27" s="94" t="s">
        <v>142</v>
      </c>
      <c r="PES27" s="94" t="s">
        <v>142</v>
      </c>
      <c r="PET27" s="94" t="s">
        <v>142</v>
      </c>
      <c r="PEU27" s="94" t="s">
        <v>142</v>
      </c>
      <c r="PEV27" s="94" t="s">
        <v>142</v>
      </c>
      <c r="PEW27" s="94" t="s">
        <v>142</v>
      </c>
      <c r="PEX27" s="94" t="s">
        <v>142</v>
      </c>
      <c r="PEY27" s="94" t="s">
        <v>142</v>
      </c>
      <c r="PEZ27" s="94" t="s">
        <v>142</v>
      </c>
      <c r="PFA27" s="94" t="s">
        <v>142</v>
      </c>
      <c r="PFB27" s="94" t="s">
        <v>142</v>
      </c>
      <c r="PFC27" s="94" t="s">
        <v>142</v>
      </c>
      <c r="PFD27" s="94" t="s">
        <v>142</v>
      </c>
      <c r="PFE27" s="94" t="s">
        <v>142</v>
      </c>
      <c r="PFF27" s="94" t="s">
        <v>142</v>
      </c>
      <c r="PFG27" s="94" t="s">
        <v>142</v>
      </c>
      <c r="PFH27" s="94" t="s">
        <v>142</v>
      </c>
      <c r="PFI27" s="94" t="s">
        <v>142</v>
      </c>
      <c r="PFJ27" s="94" t="s">
        <v>142</v>
      </c>
      <c r="PFK27" s="94" t="s">
        <v>142</v>
      </c>
      <c r="PFL27" s="94" t="s">
        <v>142</v>
      </c>
      <c r="PFM27" s="94" t="s">
        <v>142</v>
      </c>
      <c r="PFN27" s="94" t="s">
        <v>142</v>
      </c>
      <c r="PFO27" s="94" t="s">
        <v>142</v>
      </c>
      <c r="PFP27" s="94" t="s">
        <v>142</v>
      </c>
      <c r="PFQ27" s="94" t="s">
        <v>142</v>
      </c>
      <c r="PFR27" s="94" t="s">
        <v>142</v>
      </c>
      <c r="PFS27" s="94" t="s">
        <v>142</v>
      </c>
      <c r="PFT27" s="94" t="s">
        <v>142</v>
      </c>
      <c r="PFU27" s="94" t="s">
        <v>142</v>
      </c>
      <c r="PFV27" s="94" t="s">
        <v>142</v>
      </c>
      <c r="PFW27" s="94" t="s">
        <v>142</v>
      </c>
      <c r="PFX27" s="94" t="s">
        <v>142</v>
      </c>
      <c r="PFY27" s="94" t="s">
        <v>142</v>
      </c>
      <c r="PFZ27" s="94" t="s">
        <v>142</v>
      </c>
      <c r="PGA27" s="94" t="s">
        <v>142</v>
      </c>
      <c r="PGB27" s="94" t="s">
        <v>142</v>
      </c>
      <c r="PGC27" s="94" t="s">
        <v>142</v>
      </c>
      <c r="PGD27" s="94" t="s">
        <v>142</v>
      </c>
      <c r="PGE27" s="94" t="s">
        <v>142</v>
      </c>
      <c r="PGF27" s="94" t="s">
        <v>142</v>
      </c>
      <c r="PGG27" s="94" t="s">
        <v>142</v>
      </c>
      <c r="PGH27" s="94" t="s">
        <v>142</v>
      </c>
      <c r="PGI27" s="94" t="s">
        <v>142</v>
      </c>
      <c r="PGJ27" s="94" t="s">
        <v>142</v>
      </c>
      <c r="PGK27" s="94" t="s">
        <v>142</v>
      </c>
      <c r="PGL27" s="94" t="s">
        <v>142</v>
      </c>
      <c r="PGM27" s="94" t="s">
        <v>142</v>
      </c>
      <c r="PGN27" s="94" t="s">
        <v>142</v>
      </c>
      <c r="PGO27" s="94" t="s">
        <v>142</v>
      </c>
      <c r="PGP27" s="94" t="s">
        <v>142</v>
      </c>
      <c r="PGQ27" s="94" t="s">
        <v>142</v>
      </c>
      <c r="PGR27" s="94" t="s">
        <v>142</v>
      </c>
      <c r="PGS27" s="94" t="s">
        <v>142</v>
      </c>
      <c r="PGT27" s="94" t="s">
        <v>142</v>
      </c>
      <c r="PGU27" s="94" t="s">
        <v>142</v>
      </c>
      <c r="PGV27" s="94" t="s">
        <v>142</v>
      </c>
      <c r="PGW27" s="94" t="s">
        <v>142</v>
      </c>
      <c r="PGX27" s="94" t="s">
        <v>142</v>
      </c>
      <c r="PGY27" s="94" t="s">
        <v>142</v>
      </c>
      <c r="PGZ27" s="94" t="s">
        <v>142</v>
      </c>
      <c r="PHA27" s="94" t="s">
        <v>142</v>
      </c>
      <c r="PHB27" s="94" t="s">
        <v>142</v>
      </c>
      <c r="PHC27" s="94" t="s">
        <v>142</v>
      </c>
      <c r="PHD27" s="94" t="s">
        <v>142</v>
      </c>
      <c r="PHE27" s="94" t="s">
        <v>142</v>
      </c>
      <c r="PHF27" s="94" t="s">
        <v>142</v>
      </c>
      <c r="PHG27" s="94" t="s">
        <v>142</v>
      </c>
      <c r="PHH27" s="94" t="s">
        <v>142</v>
      </c>
      <c r="PHI27" s="94" t="s">
        <v>142</v>
      </c>
      <c r="PHJ27" s="94" t="s">
        <v>142</v>
      </c>
      <c r="PHK27" s="94" t="s">
        <v>142</v>
      </c>
      <c r="PHL27" s="94" t="s">
        <v>142</v>
      </c>
      <c r="PHM27" s="94" t="s">
        <v>142</v>
      </c>
      <c r="PHN27" s="94" t="s">
        <v>142</v>
      </c>
      <c r="PHO27" s="94" t="s">
        <v>142</v>
      </c>
      <c r="PHP27" s="94" t="s">
        <v>142</v>
      </c>
      <c r="PHQ27" s="94" t="s">
        <v>142</v>
      </c>
      <c r="PHR27" s="94" t="s">
        <v>142</v>
      </c>
      <c r="PHS27" s="94" t="s">
        <v>142</v>
      </c>
      <c r="PHT27" s="94" t="s">
        <v>142</v>
      </c>
      <c r="PHU27" s="94" t="s">
        <v>142</v>
      </c>
      <c r="PHV27" s="94" t="s">
        <v>142</v>
      </c>
      <c r="PHW27" s="94" t="s">
        <v>142</v>
      </c>
      <c r="PHX27" s="94" t="s">
        <v>142</v>
      </c>
      <c r="PHY27" s="94" t="s">
        <v>142</v>
      </c>
      <c r="PHZ27" s="94" t="s">
        <v>142</v>
      </c>
      <c r="PIA27" s="94" t="s">
        <v>142</v>
      </c>
      <c r="PIB27" s="94" t="s">
        <v>142</v>
      </c>
      <c r="PIC27" s="94" t="s">
        <v>142</v>
      </c>
      <c r="PID27" s="94" t="s">
        <v>142</v>
      </c>
      <c r="PIE27" s="94" t="s">
        <v>142</v>
      </c>
      <c r="PIF27" s="94" t="s">
        <v>142</v>
      </c>
      <c r="PIG27" s="94" t="s">
        <v>142</v>
      </c>
      <c r="PIH27" s="94" t="s">
        <v>142</v>
      </c>
      <c r="PII27" s="94" t="s">
        <v>142</v>
      </c>
      <c r="PIJ27" s="94" t="s">
        <v>142</v>
      </c>
      <c r="PIK27" s="94" t="s">
        <v>142</v>
      </c>
      <c r="PIL27" s="94" t="s">
        <v>142</v>
      </c>
      <c r="PIM27" s="94" t="s">
        <v>142</v>
      </c>
      <c r="PIN27" s="94" t="s">
        <v>142</v>
      </c>
      <c r="PIO27" s="94" t="s">
        <v>142</v>
      </c>
      <c r="PIP27" s="94" t="s">
        <v>142</v>
      </c>
      <c r="PIQ27" s="94" t="s">
        <v>142</v>
      </c>
      <c r="PIR27" s="94" t="s">
        <v>142</v>
      </c>
      <c r="PIS27" s="94" t="s">
        <v>142</v>
      </c>
      <c r="PIT27" s="94" t="s">
        <v>142</v>
      </c>
      <c r="PIU27" s="94" t="s">
        <v>142</v>
      </c>
      <c r="PIV27" s="94" t="s">
        <v>142</v>
      </c>
      <c r="PIW27" s="94" t="s">
        <v>142</v>
      </c>
      <c r="PIX27" s="94" t="s">
        <v>142</v>
      </c>
      <c r="PIY27" s="94" t="s">
        <v>142</v>
      </c>
      <c r="PIZ27" s="94" t="s">
        <v>142</v>
      </c>
      <c r="PJA27" s="94" t="s">
        <v>142</v>
      </c>
      <c r="PJB27" s="94" t="s">
        <v>142</v>
      </c>
      <c r="PJC27" s="94" t="s">
        <v>142</v>
      </c>
      <c r="PJD27" s="94" t="s">
        <v>142</v>
      </c>
      <c r="PJE27" s="94" t="s">
        <v>142</v>
      </c>
      <c r="PJF27" s="94" t="s">
        <v>142</v>
      </c>
      <c r="PJG27" s="94" t="s">
        <v>142</v>
      </c>
      <c r="PJH27" s="94" t="s">
        <v>142</v>
      </c>
      <c r="PJI27" s="94" t="s">
        <v>142</v>
      </c>
      <c r="PJJ27" s="94" t="s">
        <v>142</v>
      </c>
      <c r="PJK27" s="94" t="s">
        <v>142</v>
      </c>
      <c r="PJL27" s="94" t="s">
        <v>142</v>
      </c>
      <c r="PJM27" s="94" t="s">
        <v>142</v>
      </c>
      <c r="PJN27" s="94" t="s">
        <v>142</v>
      </c>
      <c r="PJO27" s="94" t="s">
        <v>142</v>
      </c>
      <c r="PJP27" s="94" t="s">
        <v>142</v>
      </c>
      <c r="PJQ27" s="94" t="s">
        <v>142</v>
      </c>
      <c r="PJR27" s="94" t="s">
        <v>142</v>
      </c>
      <c r="PJS27" s="94" t="s">
        <v>142</v>
      </c>
      <c r="PJT27" s="94" t="s">
        <v>142</v>
      </c>
      <c r="PJU27" s="94" t="s">
        <v>142</v>
      </c>
      <c r="PJV27" s="94" t="s">
        <v>142</v>
      </c>
      <c r="PJW27" s="94" t="s">
        <v>142</v>
      </c>
      <c r="PJX27" s="94" t="s">
        <v>142</v>
      </c>
      <c r="PJY27" s="94" t="s">
        <v>142</v>
      </c>
      <c r="PJZ27" s="94" t="s">
        <v>142</v>
      </c>
      <c r="PKA27" s="94" t="s">
        <v>142</v>
      </c>
      <c r="PKB27" s="94" t="s">
        <v>142</v>
      </c>
      <c r="PKC27" s="94" t="s">
        <v>142</v>
      </c>
      <c r="PKD27" s="94" t="s">
        <v>142</v>
      </c>
      <c r="PKE27" s="94" t="s">
        <v>142</v>
      </c>
      <c r="PKF27" s="94" t="s">
        <v>142</v>
      </c>
      <c r="PKG27" s="94" t="s">
        <v>142</v>
      </c>
      <c r="PKH27" s="94" t="s">
        <v>142</v>
      </c>
      <c r="PKI27" s="94" t="s">
        <v>142</v>
      </c>
      <c r="PKJ27" s="94" t="s">
        <v>142</v>
      </c>
      <c r="PKK27" s="94" t="s">
        <v>142</v>
      </c>
      <c r="PKL27" s="94" t="s">
        <v>142</v>
      </c>
      <c r="PKM27" s="94" t="s">
        <v>142</v>
      </c>
      <c r="PKN27" s="94" t="s">
        <v>142</v>
      </c>
      <c r="PKO27" s="94" t="s">
        <v>142</v>
      </c>
      <c r="PKP27" s="94" t="s">
        <v>142</v>
      </c>
      <c r="PKQ27" s="94" t="s">
        <v>142</v>
      </c>
      <c r="PKR27" s="94" t="s">
        <v>142</v>
      </c>
      <c r="PKS27" s="94" t="s">
        <v>142</v>
      </c>
      <c r="PKT27" s="94" t="s">
        <v>142</v>
      </c>
      <c r="PKU27" s="94" t="s">
        <v>142</v>
      </c>
      <c r="PKV27" s="94" t="s">
        <v>142</v>
      </c>
      <c r="PKW27" s="94" t="s">
        <v>142</v>
      </c>
      <c r="PKX27" s="94" t="s">
        <v>142</v>
      </c>
      <c r="PKY27" s="94" t="s">
        <v>142</v>
      </c>
      <c r="PKZ27" s="94" t="s">
        <v>142</v>
      </c>
      <c r="PLA27" s="94" t="s">
        <v>142</v>
      </c>
      <c r="PLB27" s="94" t="s">
        <v>142</v>
      </c>
      <c r="PLC27" s="94" t="s">
        <v>142</v>
      </c>
      <c r="PLD27" s="94" t="s">
        <v>142</v>
      </c>
      <c r="PLE27" s="94" t="s">
        <v>142</v>
      </c>
      <c r="PLF27" s="94" t="s">
        <v>142</v>
      </c>
      <c r="PLG27" s="94" t="s">
        <v>142</v>
      </c>
      <c r="PLH27" s="94" t="s">
        <v>142</v>
      </c>
      <c r="PLI27" s="94" t="s">
        <v>142</v>
      </c>
      <c r="PLJ27" s="94" t="s">
        <v>142</v>
      </c>
      <c r="PLK27" s="94" t="s">
        <v>142</v>
      </c>
      <c r="PLL27" s="94" t="s">
        <v>142</v>
      </c>
      <c r="PLM27" s="94" t="s">
        <v>142</v>
      </c>
      <c r="PLN27" s="94" t="s">
        <v>142</v>
      </c>
      <c r="PLO27" s="94" t="s">
        <v>142</v>
      </c>
      <c r="PLP27" s="94" t="s">
        <v>142</v>
      </c>
      <c r="PLQ27" s="94" t="s">
        <v>142</v>
      </c>
      <c r="PLR27" s="94" t="s">
        <v>142</v>
      </c>
      <c r="PLS27" s="94" t="s">
        <v>142</v>
      </c>
      <c r="PLT27" s="94" t="s">
        <v>142</v>
      </c>
      <c r="PLU27" s="94" t="s">
        <v>142</v>
      </c>
      <c r="PLV27" s="94" t="s">
        <v>142</v>
      </c>
      <c r="PLW27" s="94" t="s">
        <v>142</v>
      </c>
      <c r="PLX27" s="94" t="s">
        <v>142</v>
      </c>
      <c r="PLY27" s="94" t="s">
        <v>142</v>
      </c>
      <c r="PLZ27" s="94" t="s">
        <v>142</v>
      </c>
      <c r="PMA27" s="94" t="s">
        <v>142</v>
      </c>
      <c r="PMB27" s="94" t="s">
        <v>142</v>
      </c>
      <c r="PMC27" s="94" t="s">
        <v>142</v>
      </c>
      <c r="PMD27" s="94" t="s">
        <v>142</v>
      </c>
      <c r="PME27" s="94" t="s">
        <v>142</v>
      </c>
      <c r="PMF27" s="94" t="s">
        <v>142</v>
      </c>
      <c r="PMG27" s="94" t="s">
        <v>142</v>
      </c>
      <c r="PMH27" s="94" t="s">
        <v>142</v>
      </c>
      <c r="PMI27" s="94" t="s">
        <v>142</v>
      </c>
      <c r="PMJ27" s="94" t="s">
        <v>142</v>
      </c>
      <c r="PMK27" s="94" t="s">
        <v>142</v>
      </c>
      <c r="PML27" s="94" t="s">
        <v>142</v>
      </c>
      <c r="PMM27" s="94" t="s">
        <v>142</v>
      </c>
      <c r="PMN27" s="94" t="s">
        <v>142</v>
      </c>
      <c r="PMO27" s="94" t="s">
        <v>142</v>
      </c>
      <c r="PMP27" s="94" t="s">
        <v>142</v>
      </c>
      <c r="PMQ27" s="94" t="s">
        <v>142</v>
      </c>
      <c r="PMR27" s="94" t="s">
        <v>142</v>
      </c>
      <c r="PMS27" s="94" t="s">
        <v>142</v>
      </c>
      <c r="PMT27" s="94" t="s">
        <v>142</v>
      </c>
      <c r="PMU27" s="94" t="s">
        <v>142</v>
      </c>
      <c r="PMV27" s="94" t="s">
        <v>142</v>
      </c>
      <c r="PMW27" s="94" t="s">
        <v>142</v>
      </c>
      <c r="PMX27" s="94" t="s">
        <v>142</v>
      </c>
      <c r="PMY27" s="94" t="s">
        <v>142</v>
      </c>
      <c r="PMZ27" s="94" t="s">
        <v>142</v>
      </c>
      <c r="PNA27" s="94" t="s">
        <v>142</v>
      </c>
      <c r="PNB27" s="94" t="s">
        <v>142</v>
      </c>
      <c r="PNC27" s="94" t="s">
        <v>142</v>
      </c>
      <c r="PND27" s="94" t="s">
        <v>142</v>
      </c>
      <c r="PNE27" s="94" t="s">
        <v>142</v>
      </c>
      <c r="PNF27" s="94" t="s">
        <v>142</v>
      </c>
      <c r="PNG27" s="94" t="s">
        <v>142</v>
      </c>
      <c r="PNH27" s="94" t="s">
        <v>142</v>
      </c>
      <c r="PNI27" s="94" t="s">
        <v>142</v>
      </c>
      <c r="PNJ27" s="94" t="s">
        <v>142</v>
      </c>
      <c r="PNK27" s="94" t="s">
        <v>142</v>
      </c>
      <c r="PNL27" s="94" t="s">
        <v>142</v>
      </c>
      <c r="PNM27" s="94" t="s">
        <v>142</v>
      </c>
      <c r="PNN27" s="94" t="s">
        <v>142</v>
      </c>
      <c r="PNO27" s="94" t="s">
        <v>142</v>
      </c>
      <c r="PNP27" s="94" t="s">
        <v>142</v>
      </c>
      <c r="PNQ27" s="94" t="s">
        <v>142</v>
      </c>
      <c r="PNR27" s="94" t="s">
        <v>142</v>
      </c>
      <c r="PNS27" s="94" t="s">
        <v>142</v>
      </c>
      <c r="PNT27" s="94" t="s">
        <v>142</v>
      </c>
      <c r="PNU27" s="94" t="s">
        <v>142</v>
      </c>
      <c r="PNV27" s="94" t="s">
        <v>142</v>
      </c>
      <c r="PNW27" s="94" t="s">
        <v>142</v>
      </c>
      <c r="PNX27" s="94" t="s">
        <v>142</v>
      </c>
      <c r="PNY27" s="94" t="s">
        <v>142</v>
      </c>
      <c r="PNZ27" s="94" t="s">
        <v>142</v>
      </c>
      <c r="POA27" s="94" t="s">
        <v>142</v>
      </c>
      <c r="POB27" s="94" t="s">
        <v>142</v>
      </c>
      <c r="POC27" s="94" t="s">
        <v>142</v>
      </c>
      <c r="POD27" s="94" t="s">
        <v>142</v>
      </c>
      <c r="POE27" s="94" t="s">
        <v>142</v>
      </c>
      <c r="POF27" s="94" t="s">
        <v>142</v>
      </c>
      <c r="POG27" s="94" t="s">
        <v>142</v>
      </c>
      <c r="POH27" s="94" t="s">
        <v>142</v>
      </c>
      <c r="POI27" s="94" t="s">
        <v>142</v>
      </c>
      <c r="POJ27" s="94" t="s">
        <v>142</v>
      </c>
      <c r="POK27" s="94" t="s">
        <v>142</v>
      </c>
      <c r="POL27" s="94" t="s">
        <v>142</v>
      </c>
      <c r="POM27" s="94" t="s">
        <v>142</v>
      </c>
      <c r="PON27" s="94" t="s">
        <v>142</v>
      </c>
      <c r="POO27" s="94" t="s">
        <v>142</v>
      </c>
      <c r="POP27" s="94" t="s">
        <v>142</v>
      </c>
      <c r="POQ27" s="94" t="s">
        <v>142</v>
      </c>
      <c r="POR27" s="94" t="s">
        <v>142</v>
      </c>
      <c r="POS27" s="94" t="s">
        <v>142</v>
      </c>
      <c r="POT27" s="94" t="s">
        <v>142</v>
      </c>
      <c r="POU27" s="94" t="s">
        <v>142</v>
      </c>
      <c r="POV27" s="94" t="s">
        <v>142</v>
      </c>
      <c r="POW27" s="94" t="s">
        <v>142</v>
      </c>
      <c r="POX27" s="94" t="s">
        <v>142</v>
      </c>
      <c r="POY27" s="94" t="s">
        <v>142</v>
      </c>
      <c r="POZ27" s="94" t="s">
        <v>142</v>
      </c>
      <c r="PPA27" s="94" t="s">
        <v>142</v>
      </c>
      <c r="PPB27" s="94" t="s">
        <v>142</v>
      </c>
      <c r="PPC27" s="94" t="s">
        <v>142</v>
      </c>
      <c r="PPD27" s="94" t="s">
        <v>142</v>
      </c>
      <c r="PPE27" s="94" t="s">
        <v>142</v>
      </c>
      <c r="PPF27" s="94" t="s">
        <v>142</v>
      </c>
      <c r="PPG27" s="94" t="s">
        <v>142</v>
      </c>
      <c r="PPH27" s="94" t="s">
        <v>142</v>
      </c>
      <c r="PPI27" s="94" t="s">
        <v>142</v>
      </c>
      <c r="PPJ27" s="94" t="s">
        <v>142</v>
      </c>
      <c r="PPK27" s="94" t="s">
        <v>142</v>
      </c>
      <c r="PPL27" s="94" t="s">
        <v>142</v>
      </c>
      <c r="PPM27" s="94" t="s">
        <v>142</v>
      </c>
      <c r="PPN27" s="94" t="s">
        <v>142</v>
      </c>
      <c r="PPO27" s="94" t="s">
        <v>142</v>
      </c>
      <c r="PPP27" s="94" t="s">
        <v>142</v>
      </c>
      <c r="PPQ27" s="94" t="s">
        <v>142</v>
      </c>
      <c r="PPR27" s="94" t="s">
        <v>142</v>
      </c>
      <c r="PPS27" s="94" t="s">
        <v>142</v>
      </c>
      <c r="PPT27" s="94" t="s">
        <v>142</v>
      </c>
      <c r="PPU27" s="94" t="s">
        <v>142</v>
      </c>
      <c r="PPV27" s="94" t="s">
        <v>142</v>
      </c>
      <c r="PPW27" s="94" t="s">
        <v>142</v>
      </c>
      <c r="PPX27" s="94" t="s">
        <v>142</v>
      </c>
      <c r="PPY27" s="94" t="s">
        <v>142</v>
      </c>
      <c r="PPZ27" s="94" t="s">
        <v>142</v>
      </c>
      <c r="PQA27" s="94" t="s">
        <v>142</v>
      </c>
      <c r="PQB27" s="94" t="s">
        <v>142</v>
      </c>
      <c r="PQC27" s="94" t="s">
        <v>142</v>
      </c>
      <c r="PQD27" s="94" t="s">
        <v>142</v>
      </c>
      <c r="PQE27" s="94" t="s">
        <v>142</v>
      </c>
      <c r="PQF27" s="94" t="s">
        <v>142</v>
      </c>
      <c r="PQG27" s="94" t="s">
        <v>142</v>
      </c>
      <c r="PQH27" s="94" t="s">
        <v>142</v>
      </c>
      <c r="PQI27" s="94" t="s">
        <v>142</v>
      </c>
      <c r="PQJ27" s="94" t="s">
        <v>142</v>
      </c>
      <c r="PQK27" s="94" t="s">
        <v>142</v>
      </c>
      <c r="PQL27" s="94" t="s">
        <v>142</v>
      </c>
      <c r="PQM27" s="94" t="s">
        <v>142</v>
      </c>
      <c r="PQN27" s="94" t="s">
        <v>142</v>
      </c>
      <c r="PQO27" s="94" t="s">
        <v>142</v>
      </c>
      <c r="PQP27" s="94" t="s">
        <v>142</v>
      </c>
      <c r="PQQ27" s="94" t="s">
        <v>142</v>
      </c>
      <c r="PQR27" s="94" t="s">
        <v>142</v>
      </c>
      <c r="PQS27" s="94" t="s">
        <v>142</v>
      </c>
      <c r="PQT27" s="94" t="s">
        <v>142</v>
      </c>
      <c r="PQU27" s="94" t="s">
        <v>142</v>
      </c>
      <c r="PQV27" s="94" t="s">
        <v>142</v>
      </c>
      <c r="PQW27" s="94" t="s">
        <v>142</v>
      </c>
      <c r="PQX27" s="94" t="s">
        <v>142</v>
      </c>
      <c r="PQY27" s="94" t="s">
        <v>142</v>
      </c>
      <c r="PQZ27" s="94" t="s">
        <v>142</v>
      </c>
      <c r="PRA27" s="94" t="s">
        <v>142</v>
      </c>
      <c r="PRB27" s="94" t="s">
        <v>142</v>
      </c>
      <c r="PRC27" s="94" t="s">
        <v>142</v>
      </c>
      <c r="PRD27" s="94" t="s">
        <v>142</v>
      </c>
      <c r="PRE27" s="94" t="s">
        <v>142</v>
      </c>
      <c r="PRF27" s="94" t="s">
        <v>142</v>
      </c>
      <c r="PRG27" s="94" t="s">
        <v>142</v>
      </c>
      <c r="PRH27" s="94" t="s">
        <v>142</v>
      </c>
      <c r="PRI27" s="94" t="s">
        <v>142</v>
      </c>
      <c r="PRJ27" s="94" t="s">
        <v>142</v>
      </c>
      <c r="PRK27" s="94" t="s">
        <v>142</v>
      </c>
      <c r="PRL27" s="94" t="s">
        <v>142</v>
      </c>
      <c r="PRM27" s="94" t="s">
        <v>142</v>
      </c>
      <c r="PRN27" s="94" t="s">
        <v>142</v>
      </c>
      <c r="PRO27" s="94" t="s">
        <v>142</v>
      </c>
      <c r="PRP27" s="94" t="s">
        <v>142</v>
      </c>
      <c r="PRQ27" s="94" t="s">
        <v>142</v>
      </c>
      <c r="PRR27" s="94" t="s">
        <v>142</v>
      </c>
      <c r="PRS27" s="94" t="s">
        <v>142</v>
      </c>
      <c r="PRT27" s="94" t="s">
        <v>142</v>
      </c>
      <c r="PRU27" s="94" t="s">
        <v>142</v>
      </c>
      <c r="PRV27" s="94" t="s">
        <v>142</v>
      </c>
      <c r="PRW27" s="94" t="s">
        <v>142</v>
      </c>
      <c r="PRX27" s="94" t="s">
        <v>142</v>
      </c>
      <c r="PRY27" s="94" t="s">
        <v>142</v>
      </c>
      <c r="PRZ27" s="94" t="s">
        <v>142</v>
      </c>
      <c r="PSA27" s="94" t="s">
        <v>142</v>
      </c>
      <c r="PSB27" s="94" t="s">
        <v>142</v>
      </c>
      <c r="PSC27" s="94" t="s">
        <v>142</v>
      </c>
      <c r="PSD27" s="94" t="s">
        <v>142</v>
      </c>
      <c r="PSE27" s="94" t="s">
        <v>142</v>
      </c>
      <c r="PSF27" s="94" t="s">
        <v>142</v>
      </c>
      <c r="PSG27" s="94" t="s">
        <v>142</v>
      </c>
      <c r="PSH27" s="94" t="s">
        <v>142</v>
      </c>
      <c r="PSI27" s="94" t="s">
        <v>142</v>
      </c>
      <c r="PSJ27" s="94" t="s">
        <v>142</v>
      </c>
      <c r="PSK27" s="94" t="s">
        <v>142</v>
      </c>
      <c r="PSL27" s="94" t="s">
        <v>142</v>
      </c>
      <c r="PSM27" s="94" t="s">
        <v>142</v>
      </c>
      <c r="PSN27" s="94" t="s">
        <v>142</v>
      </c>
      <c r="PSO27" s="94" t="s">
        <v>142</v>
      </c>
      <c r="PSP27" s="94" t="s">
        <v>142</v>
      </c>
      <c r="PSQ27" s="94" t="s">
        <v>142</v>
      </c>
      <c r="PSR27" s="94" t="s">
        <v>142</v>
      </c>
      <c r="PSS27" s="94" t="s">
        <v>142</v>
      </c>
      <c r="PST27" s="94" t="s">
        <v>142</v>
      </c>
      <c r="PSU27" s="94" t="s">
        <v>142</v>
      </c>
      <c r="PSV27" s="94" t="s">
        <v>142</v>
      </c>
      <c r="PSW27" s="94" t="s">
        <v>142</v>
      </c>
      <c r="PSX27" s="94" t="s">
        <v>142</v>
      </c>
      <c r="PSY27" s="94" t="s">
        <v>142</v>
      </c>
      <c r="PSZ27" s="94" t="s">
        <v>142</v>
      </c>
      <c r="PTA27" s="94" t="s">
        <v>142</v>
      </c>
      <c r="PTB27" s="94" t="s">
        <v>142</v>
      </c>
      <c r="PTC27" s="94" t="s">
        <v>142</v>
      </c>
      <c r="PTD27" s="94" t="s">
        <v>142</v>
      </c>
      <c r="PTE27" s="94" t="s">
        <v>142</v>
      </c>
      <c r="PTF27" s="94" t="s">
        <v>142</v>
      </c>
      <c r="PTG27" s="94" t="s">
        <v>142</v>
      </c>
      <c r="PTH27" s="94" t="s">
        <v>142</v>
      </c>
      <c r="PTI27" s="94" t="s">
        <v>142</v>
      </c>
      <c r="PTJ27" s="94" t="s">
        <v>142</v>
      </c>
      <c r="PTK27" s="94" t="s">
        <v>142</v>
      </c>
      <c r="PTL27" s="94" t="s">
        <v>142</v>
      </c>
      <c r="PTM27" s="94" t="s">
        <v>142</v>
      </c>
      <c r="PTN27" s="94" t="s">
        <v>142</v>
      </c>
      <c r="PTO27" s="94" t="s">
        <v>142</v>
      </c>
      <c r="PTP27" s="94" t="s">
        <v>142</v>
      </c>
      <c r="PTQ27" s="94" t="s">
        <v>142</v>
      </c>
      <c r="PTR27" s="94" t="s">
        <v>142</v>
      </c>
      <c r="PTS27" s="94" t="s">
        <v>142</v>
      </c>
      <c r="PTT27" s="94" t="s">
        <v>142</v>
      </c>
      <c r="PTU27" s="94" t="s">
        <v>142</v>
      </c>
      <c r="PTV27" s="94" t="s">
        <v>142</v>
      </c>
      <c r="PTW27" s="94" t="s">
        <v>142</v>
      </c>
      <c r="PTX27" s="94" t="s">
        <v>142</v>
      </c>
      <c r="PTY27" s="94" t="s">
        <v>142</v>
      </c>
      <c r="PTZ27" s="94" t="s">
        <v>142</v>
      </c>
      <c r="PUA27" s="94" t="s">
        <v>142</v>
      </c>
      <c r="PUB27" s="94" t="s">
        <v>142</v>
      </c>
      <c r="PUC27" s="94" t="s">
        <v>142</v>
      </c>
      <c r="PUD27" s="94" t="s">
        <v>142</v>
      </c>
      <c r="PUE27" s="94" t="s">
        <v>142</v>
      </c>
      <c r="PUF27" s="94" t="s">
        <v>142</v>
      </c>
      <c r="PUG27" s="94" t="s">
        <v>142</v>
      </c>
      <c r="PUH27" s="94" t="s">
        <v>142</v>
      </c>
      <c r="PUI27" s="94" t="s">
        <v>142</v>
      </c>
      <c r="PUJ27" s="94" t="s">
        <v>142</v>
      </c>
      <c r="PUK27" s="94" t="s">
        <v>142</v>
      </c>
      <c r="PUL27" s="94" t="s">
        <v>142</v>
      </c>
      <c r="PUM27" s="94" t="s">
        <v>142</v>
      </c>
      <c r="PUN27" s="94" t="s">
        <v>142</v>
      </c>
      <c r="PUO27" s="94" t="s">
        <v>142</v>
      </c>
      <c r="PUP27" s="94" t="s">
        <v>142</v>
      </c>
      <c r="PUQ27" s="94" t="s">
        <v>142</v>
      </c>
      <c r="PUR27" s="94" t="s">
        <v>142</v>
      </c>
      <c r="PUS27" s="94" t="s">
        <v>142</v>
      </c>
      <c r="PUT27" s="94" t="s">
        <v>142</v>
      </c>
      <c r="PUU27" s="94" t="s">
        <v>142</v>
      </c>
      <c r="PUV27" s="94" t="s">
        <v>142</v>
      </c>
      <c r="PUW27" s="94" t="s">
        <v>142</v>
      </c>
      <c r="PUX27" s="94" t="s">
        <v>142</v>
      </c>
      <c r="PUY27" s="94" t="s">
        <v>142</v>
      </c>
      <c r="PUZ27" s="94" t="s">
        <v>142</v>
      </c>
      <c r="PVA27" s="94" t="s">
        <v>142</v>
      </c>
      <c r="PVB27" s="94" t="s">
        <v>142</v>
      </c>
      <c r="PVC27" s="94" t="s">
        <v>142</v>
      </c>
      <c r="PVD27" s="94" t="s">
        <v>142</v>
      </c>
      <c r="PVE27" s="94" t="s">
        <v>142</v>
      </c>
      <c r="PVF27" s="94" t="s">
        <v>142</v>
      </c>
      <c r="PVG27" s="94" t="s">
        <v>142</v>
      </c>
      <c r="PVH27" s="94" t="s">
        <v>142</v>
      </c>
      <c r="PVI27" s="94" t="s">
        <v>142</v>
      </c>
      <c r="PVJ27" s="94" t="s">
        <v>142</v>
      </c>
      <c r="PVK27" s="94" t="s">
        <v>142</v>
      </c>
      <c r="PVL27" s="94" t="s">
        <v>142</v>
      </c>
      <c r="PVM27" s="94" t="s">
        <v>142</v>
      </c>
      <c r="PVN27" s="94" t="s">
        <v>142</v>
      </c>
      <c r="PVO27" s="94" t="s">
        <v>142</v>
      </c>
      <c r="PVP27" s="94" t="s">
        <v>142</v>
      </c>
      <c r="PVQ27" s="94" t="s">
        <v>142</v>
      </c>
      <c r="PVR27" s="94" t="s">
        <v>142</v>
      </c>
      <c r="PVS27" s="94" t="s">
        <v>142</v>
      </c>
      <c r="PVT27" s="94" t="s">
        <v>142</v>
      </c>
      <c r="PVU27" s="94" t="s">
        <v>142</v>
      </c>
      <c r="PVV27" s="94" t="s">
        <v>142</v>
      </c>
      <c r="PVW27" s="94" t="s">
        <v>142</v>
      </c>
      <c r="PVX27" s="94" t="s">
        <v>142</v>
      </c>
      <c r="PVY27" s="94" t="s">
        <v>142</v>
      </c>
      <c r="PVZ27" s="94" t="s">
        <v>142</v>
      </c>
      <c r="PWA27" s="94" t="s">
        <v>142</v>
      </c>
      <c r="PWB27" s="94" t="s">
        <v>142</v>
      </c>
      <c r="PWC27" s="94" t="s">
        <v>142</v>
      </c>
      <c r="PWD27" s="94" t="s">
        <v>142</v>
      </c>
      <c r="PWE27" s="94" t="s">
        <v>142</v>
      </c>
      <c r="PWF27" s="94" t="s">
        <v>142</v>
      </c>
      <c r="PWG27" s="94" t="s">
        <v>142</v>
      </c>
      <c r="PWH27" s="94" t="s">
        <v>142</v>
      </c>
      <c r="PWI27" s="94" t="s">
        <v>142</v>
      </c>
      <c r="PWJ27" s="94" t="s">
        <v>142</v>
      </c>
      <c r="PWK27" s="94" t="s">
        <v>142</v>
      </c>
      <c r="PWL27" s="94" t="s">
        <v>142</v>
      </c>
      <c r="PWM27" s="94" t="s">
        <v>142</v>
      </c>
      <c r="PWN27" s="94" t="s">
        <v>142</v>
      </c>
      <c r="PWO27" s="94" t="s">
        <v>142</v>
      </c>
      <c r="PWP27" s="94" t="s">
        <v>142</v>
      </c>
      <c r="PWQ27" s="94" t="s">
        <v>142</v>
      </c>
      <c r="PWR27" s="94" t="s">
        <v>142</v>
      </c>
      <c r="PWS27" s="94" t="s">
        <v>142</v>
      </c>
      <c r="PWT27" s="94" t="s">
        <v>142</v>
      </c>
      <c r="PWU27" s="94" t="s">
        <v>142</v>
      </c>
      <c r="PWV27" s="94" t="s">
        <v>142</v>
      </c>
      <c r="PWW27" s="94" t="s">
        <v>142</v>
      </c>
      <c r="PWX27" s="94" t="s">
        <v>142</v>
      </c>
      <c r="PWY27" s="94" t="s">
        <v>142</v>
      </c>
      <c r="PWZ27" s="94" t="s">
        <v>142</v>
      </c>
      <c r="PXA27" s="94" t="s">
        <v>142</v>
      </c>
      <c r="PXB27" s="94" t="s">
        <v>142</v>
      </c>
      <c r="PXC27" s="94" t="s">
        <v>142</v>
      </c>
      <c r="PXD27" s="94" t="s">
        <v>142</v>
      </c>
      <c r="PXE27" s="94" t="s">
        <v>142</v>
      </c>
      <c r="PXF27" s="94" t="s">
        <v>142</v>
      </c>
      <c r="PXG27" s="94" t="s">
        <v>142</v>
      </c>
      <c r="PXH27" s="94" t="s">
        <v>142</v>
      </c>
      <c r="PXI27" s="94" t="s">
        <v>142</v>
      </c>
      <c r="PXJ27" s="94" t="s">
        <v>142</v>
      </c>
      <c r="PXK27" s="94" t="s">
        <v>142</v>
      </c>
      <c r="PXL27" s="94" t="s">
        <v>142</v>
      </c>
      <c r="PXM27" s="94" t="s">
        <v>142</v>
      </c>
      <c r="PXN27" s="94" t="s">
        <v>142</v>
      </c>
      <c r="PXO27" s="94" t="s">
        <v>142</v>
      </c>
      <c r="PXP27" s="94" t="s">
        <v>142</v>
      </c>
      <c r="PXQ27" s="94" t="s">
        <v>142</v>
      </c>
      <c r="PXR27" s="94" t="s">
        <v>142</v>
      </c>
      <c r="PXS27" s="94" t="s">
        <v>142</v>
      </c>
      <c r="PXT27" s="94" t="s">
        <v>142</v>
      </c>
      <c r="PXU27" s="94" t="s">
        <v>142</v>
      </c>
      <c r="PXV27" s="94" t="s">
        <v>142</v>
      </c>
      <c r="PXW27" s="94" t="s">
        <v>142</v>
      </c>
      <c r="PXX27" s="94" t="s">
        <v>142</v>
      </c>
      <c r="PXY27" s="94" t="s">
        <v>142</v>
      </c>
      <c r="PXZ27" s="94" t="s">
        <v>142</v>
      </c>
      <c r="PYA27" s="94" t="s">
        <v>142</v>
      </c>
      <c r="PYB27" s="94" t="s">
        <v>142</v>
      </c>
      <c r="PYC27" s="94" t="s">
        <v>142</v>
      </c>
      <c r="PYD27" s="94" t="s">
        <v>142</v>
      </c>
      <c r="PYE27" s="94" t="s">
        <v>142</v>
      </c>
      <c r="PYF27" s="94" t="s">
        <v>142</v>
      </c>
      <c r="PYG27" s="94" t="s">
        <v>142</v>
      </c>
      <c r="PYH27" s="94" t="s">
        <v>142</v>
      </c>
      <c r="PYI27" s="94" t="s">
        <v>142</v>
      </c>
      <c r="PYJ27" s="94" t="s">
        <v>142</v>
      </c>
      <c r="PYK27" s="94" t="s">
        <v>142</v>
      </c>
      <c r="PYL27" s="94" t="s">
        <v>142</v>
      </c>
      <c r="PYM27" s="94" t="s">
        <v>142</v>
      </c>
      <c r="PYN27" s="94" t="s">
        <v>142</v>
      </c>
      <c r="PYO27" s="94" t="s">
        <v>142</v>
      </c>
      <c r="PYP27" s="94" t="s">
        <v>142</v>
      </c>
      <c r="PYQ27" s="94" t="s">
        <v>142</v>
      </c>
      <c r="PYR27" s="94" t="s">
        <v>142</v>
      </c>
      <c r="PYS27" s="94" t="s">
        <v>142</v>
      </c>
      <c r="PYT27" s="94" t="s">
        <v>142</v>
      </c>
      <c r="PYU27" s="94" t="s">
        <v>142</v>
      </c>
      <c r="PYV27" s="94" t="s">
        <v>142</v>
      </c>
      <c r="PYW27" s="94" t="s">
        <v>142</v>
      </c>
      <c r="PYX27" s="94" t="s">
        <v>142</v>
      </c>
      <c r="PYY27" s="94" t="s">
        <v>142</v>
      </c>
      <c r="PYZ27" s="94" t="s">
        <v>142</v>
      </c>
      <c r="PZA27" s="94" t="s">
        <v>142</v>
      </c>
      <c r="PZB27" s="94" t="s">
        <v>142</v>
      </c>
      <c r="PZC27" s="94" t="s">
        <v>142</v>
      </c>
      <c r="PZD27" s="94" t="s">
        <v>142</v>
      </c>
      <c r="PZE27" s="94" t="s">
        <v>142</v>
      </c>
      <c r="PZF27" s="94" t="s">
        <v>142</v>
      </c>
      <c r="PZG27" s="94" t="s">
        <v>142</v>
      </c>
      <c r="PZH27" s="94" t="s">
        <v>142</v>
      </c>
      <c r="PZI27" s="94" t="s">
        <v>142</v>
      </c>
      <c r="PZJ27" s="94" t="s">
        <v>142</v>
      </c>
      <c r="PZK27" s="94" t="s">
        <v>142</v>
      </c>
      <c r="PZL27" s="94" t="s">
        <v>142</v>
      </c>
      <c r="PZM27" s="94" t="s">
        <v>142</v>
      </c>
      <c r="PZN27" s="94" t="s">
        <v>142</v>
      </c>
      <c r="PZO27" s="94" t="s">
        <v>142</v>
      </c>
      <c r="PZP27" s="94" t="s">
        <v>142</v>
      </c>
      <c r="PZQ27" s="94" t="s">
        <v>142</v>
      </c>
      <c r="PZR27" s="94" t="s">
        <v>142</v>
      </c>
      <c r="PZS27" s="94" t="s">
        <v>142</v>
      </c>
      <c r="PZT27" s="94" t="s">
        <v>142</v>
      </c>
      <c r="PZU27" s="94" t="s">
        <v>142</v>
      </c>
      <c r="PZV27" s="94" t="s">
        <v>142</v>
      </c>
      <c r="PZW27" s="94" t="s">
        <v>142</v>
      </c>
      <c r="PZX27" s="94" t="s">
        <v>142</v>
      </c>
      <c r="PZY27" s="94" t="s">
        <v>142</v>
      </c>
      <c r="PZZ27" s="94" t="s">
        <v>142</v>
      </c>
      <c r="QAA27" s="94" t="s">
        <v>142</v>
      </c>
      <c r="QAB27" s="94" t="s">
        <v>142</v>
      </c>
      <c r="QAC27" s="94" t="s">
        <v>142</v>
      </c>
      <c r="QAD27" s="94" t="s">
        <v>142</v>
      </c>
      <c r="QAE27" s="94" t="s">
        <v>142</v>
      </c>
      <c r="QAF27" s="94" t="s">
        <v>142</v>
      </c>
      <c r="QAG27" s="94" t="s">
        <v>142</v>
      </c>
      <c r="QAH27" s="94" t="s">
        <v>142</v>
      </c>
      <c r="QAI27" s="94" t="s">
        <v>142</v>
      </c>
      <c r="QAJ27" s="94" t="s">
        <v>142</v>
      </c>
      <c r="QAK27" s="94" t="s">
        <v>142</v>
      </c>
      <c r="QAL27" s="94" t="s">
        <v>142</v>
      </c>
      <c r="QAM27" s="94" t="s">
        <v>142</v>
      </c>
      <c r="QAN27" s="94" t="s">
        <v>142</v>
      </c>
      <c r="QAO27" s="94" t="s">
        <v>142</v>
      </c>
      <c r="QAP27" s="94" t="s">
        <v>142</v>
      </c>
      <c r="QAQ27" s="94" t="s">
        <v>142</v>
      </c>
      <c r="QAR27" s="94" t="s">
        <v>142</v>
      </c>
      <c r="QAS27" s="94" t="s">
        <v>142</v>
      </c>
      <c r="QAT27" s="94" t="s">
        <v>142</v>
      </c>
      <c r="QAU27" s="94" t="s">
        <v>142</v>
      </c>
      <c r="QAV27" s="94" t="s">
        <v>142</v>
      </c>
      <c r="QAW27" s="94" t="s">
        <v>142</v>
      </c>
      <c r="QAX27" s="94" t="s">
        <v>142</v>
      </c>
      <c r="QAY27" s="94" t="s">
        <v>142</v>
      </c>
      <c r="QAZ27" s="94" t="s">
        <v>142</v>
      </c>
      <c r="QBA27" s="94" t="s">
        <v>142</v>
      </c>
      <c r="QBB27" s="94" t="s">
        <v>142</v>
      </c>
      <c r="QBC27" s="94" t="s">
        <v>142</v>
      </c>
      <c r="QBD27" s="94" t="s">
        <v>142</v>
      </c>
      <c r="QBE27" s="94" t="s">
        <v>142</v>
      </c>
      <c r="QBF27" s="94" t="s">
        <v>142</v>
      </c>
      <c r="QBG27" s="94" t="s">
        <v>142</v>
      </c>
      <c r="QBH27" s="94" t="s">
        <v>142</v>
      </c>
      <c r="QBI27" s="94" t="s">
        <v>142</v>
      </c>
      <c r="QBJ27" s="94" t="s">
        <v>142</v>
      </c>
      <c r="QBK27" s="94" t="s">
        <v>142</v>
      </c>
      <c r="QBL27" s="94" t="s">
        <v>142</v>
      </c>
      <c r="QBM27" s="94" t="s">
        <v>142</v>
      </c>
      <c r="QBN27" s="94" t="s">
        <v>142</v>
      </c>
      <c r="QBO27" s="94" t="s">
        <v>142</v>
      </c>
      <c r="QBP27" s="94" t="s">
        <v>142</v>
      </c>
      <c r="QBQ27" s="94" t="s">
        <v>142</v>
      </c>
      <c r="QBR27" s="94" t="s">
        <v>142</v>
      </c>
      <c r="QBS27" s="94" t="s">
        <v>142</v>
      </c>
      <c r="QBT27" s="94" t="s">
        <v>142</v>
      </c>
      <c r="QBU27" s="94" t="s">
        <v>142</v>
      </c>
      <c r="QBV27" s="94" t="s">
        <v>142</v>
      </c>
      <c r="QBW27" s="94" t="s">
        <v>142</v>
      </c>
      <c r="QBX27" s="94" t="s">
        <v>142</v>
      </c>
      <c r="QBY27" s="94" t="s">
        <v>142</v>
      </c>
      <c r="QBZ27" s="94" t="s">
        <v>142</v>
      </c>
      <c r="QCA27" s="94" t="s">
        <v>142</v>
      </c>
      <c r="QCB27" s="94" t="s">
        <v>142</v>
      </c>
      <c r="QCC27" s="94" t="s">
        <v>142</v>
      </c>
      <c r="QCD27" s="94" t="s">
        <v>142</v>
      </c>
      <c r="QCE27" s="94" t="s">
        <v>142</v>
      </c>
      <c r="QCF27" s="94" t="s">
        <v>142</v>
      </c>
      <c r="QCG27" s="94" t="s">
        <v>142</v>
      </c>
      <c r="QCH27" s="94" t="s">
        <v>142</v>
      </c>
      <c r="QCI27" s="94" t="s">
        <v>142</v>
      </c>
      <c r="QCJ27" s="94" t="s">
        <v>142</v>
      </c>
      <c r="QCK27" s="94" t="s">
        <v>142</v>
      </c>
      <c r="QCL27" s="94" t="s">
        <v>142</v>
      </c>
      <c r="QCM27" s="94" t="s">
        <v>142</v>
      </c>
      <c r="QCN27" s="94" t="s">
        <v>142</v>
      </c>
      <c r="QCO27" s="94" t="s">
        <v>142</v>
      </c>
      <c r="QCP27" s="94" t="s">
        <v>142</v>
      </c>
      <c r="QCQ27" s="94" t="s">
        <v>142</v>
      </c>
      <c r="QCR27" s="94" t="s">
        <v>142</v>
      </c>
      <c r="QCS27" s="94" t="s">
        <v>142</v>
      </c>
      <c r="QCT27" s="94" t="s">
        <v>142</v>
      </c>
      <c r="QCU27" s="94" t="s">
        <v>142</v>
      </c>
      <c r="QCV27" s="94" t="s">
        <v>142</v>
      </c>
      <c r="QCW27" s="94" t="s">
        <v>142</v>
      </c>
      <c r="QCX27" s="94" t="s">
        <v>142</v>
      </c>
      <c r="QCY27" s="94" t="s">
        <v>142</v>
      </c>
      <c r="QCZ27" s="94" t="s">
        <v>142</v>
      </c>
      <c r="QDA27" s="94" t="s">
        <v>142</v>
      </c>
      <c r="QDB27" s="94" t="s">
        <v>142</v>
      </c>
      <c r="QDC27" s="94" t="s">
        <v>142</v>
      </c>
      <c r="QDD27" s="94" t="s">
        <v>142</v>
      </c>
      <c r="QDE27" s="94" t="s">
        <v>142</v>
      </c>
      <c r="QDF27" s="94" t="s">
        <v>142</v>
      </c>
      <c r="QDG27" s="94" t="s">
        <v>142</v>
      </c>
      <c r="QDH27" s="94" t="s">
        <v>142</v>
      </c>
      <c r="QDI27" s="94" t="s">
        <v>142</v>
      </c>
      <c r="QDJ27" s="94" t="s">
        <v>142</v>
      </c>
      <c r="QDK27" s="94" t="s">
        <v>142</v>
      </c>
      <c r="QDL27" s="94" t="s">
        <v>142</v>
      </c>
      <c r="QDM27" s="94" t="s">
        <v>142</v>
      </c>
      <c r="QDN27" s="94" t="s">
        <v>142</v>
      </c>
      <c r="QDO27" s="94" t="s">
        <v>142</v>
      </c>
      <c r="QDP27" s="94" t="s">
        <v>142</v>
      </c>
      <c r="QDQ27" s="94" t="s">
        <v>142</v>
      </c>
      <c r="QDR27" s="94" t="s">
        <v>142</v>
      </c>
      <c r="QDS27" s="94" t="s">
        <v>142</v>
      </c>
      <c r="QDT27" s="94" t="s">
        <v>142</v>
      </c>
      <c r="QDU27" s="94" t="s">
        <v>142</v>
      </c>
      <c r="QDV27" s="94" t="s">
        <v>142</v>
      </c>
      <c r="QDW27" s="94" t="s">
        <v>142</v>
      </c>
      <c r="QDX27" s="94" t="s">
        <v>142</v>
      </c>
      <c r="QDY27" s="94" t="s">
        <v>142</v>
      </c>
      <c r="QDZ27" s="94" t="s">
        <v>142</v>
      </c>
      <c r="QEA27" s="94" t="s">
        <v>142</v>
      </c>
      <c r="QEB27" s="94" t="s">
        <v>142</v>
      </c>
      <c r="QEC27" s="94" t="s">
        <v>142</v>
      </c>
      <c r="QED27" s="94" t="s">
        <v>142</v>
      </c>
      <c r="QEE27" s="94" t="s">
        <v>142</v>
      </c>
      <c r="QEF27" s="94" t="s">
        <v>142</v>
      </c>
      <c r="QEG27" s="94" t="s">
        <v>142</v>
      </c>
      <c r="QEH27" s="94" t="s">
        <v>142</v>
      </c>
      <c r="QEI27" s="94" t="s">
        <v>142</v>
      </c>
      <c r="QEJ27" s="94" t="s">
        <v>142</v>
      </c>
      <c r="QEK27" s="94" t="s">
        <v>142</v>
      </c>
      <c r="QEL27" s="94" t="s">
        <v>142</v>
      </c>
      <c r="QEM27" s="94" t="s">
        <v>142</v>
      </c>
      <c r="QEN27" s="94" t="s">
        <v>142</v>
      </c>
      <c r="QEO27" s="94" t="s">
        <v>142</v>
      </c>
      <c r="QEP27" s="94" t="s">
        <v>142</v>
      </c>
      <c r="QEQ27" s="94" t="s">
        <v>142</v>
      </c>
      <c r="QER27" s="94" t="s">
        <v>142</v>
      </c>
      <c r="QES27" s="94" t="s">
        <v>142</v>
      </c>
      <c r="QET27" s="94" t="s">
        <v>142</v>
      </c>
      <c r="QEU27" s="94" t="s">
        <v>142</v>
      </c>
      <c r="QEV27" s="94" t="s">
        <v>142</v>
      </c>
      <c r="QEW27" s="94" t="s">
        <v>142</v>
      </c>
      <c r="QEX27" s="94" t="s">
        <v>142</v>
      </c>
      <c r="QEY27" s="94" t="s">
        <v>142</v>
      </c>
      <c r="QEZ27" s="94" t="s">
        <v>142</v>
      </c>
      <c r="QFA27" s="94" t="s">
        <v>142</v>
      </c>
      <c r="QFB27" s="94" t="s">
        <v>142</v>
      </c>
      <c r="QFC27" s="94" t="s">
        <v>142</v>
      </c>
      <c r="QFD27" s="94" t="s">
        <v>142</v>
      </c>
      <c r="QFE27" s="94" t="s">
        <v>142</v>
      </c>
      <c r="QFF27" s="94" t="s">
        <v>142</v>
      </c>
      <c r="QFG27" s="94" t="s">
        <v>142</v>
      </c>
      <c r="QFH27" s="94" t="s">
        <v>142</v>
      </c>
      <c r="QFI27" s="94" t="s">
        <v>142</v>
      </c>
      <c r="QFJ27" s="94" t="s">
        <v>142</v>
      </c>
      <c r="QFK27" s="94" t="s">
        <v>142</v>
      </c>
      <c r="QFL27" s="94" t="s">
        <v>142</v>
      </c>
      <c r="QFM27" s="94" t="s">
        <v>142</v>
      </c>
      <c r="QFN27" s="94" t="s">
        <v>142</v>
      </c>
      <c r="QFO27" s="94" t="s">
        <v>142</v>
      </c>
      <c r="QFP27" s="94" t="s">
        <v>142</v>
      </c>
      <c r="QFQ27" s="94" t="s">
        <v>142</v>
      </c>
      <c r="QFR27" s="94" t="s">
        <v>142</v>
      </c>
      <c r="QFS27" s="94" t="s">
        <v>142</v>
      </c>
      <c r="QFT27" s="94" t="s">
        <v>142</v>
      </c>
      <c r="QFU27" s="94" t="s">
        <v>142</v>
      </c>
      <c r="QFV27" s="94" t="s">
        <v>142</v>
      </c>
      <c r="QFW27" s="94" t="s">
        <v>142</v>
      </c>
      <c r="QFX27" s="94" t="s">
        <v>142</v>
      </c>
      <c r="QFY27" s="94" t="s">
        <v>142</v>
      </c>
      <c r="QFZ27" s="94" t="s">
        <v>142</v>
      </c>
      <c r="QGA27" s="94" t="s">
        <v>142</v>
      </c>
      <c r="QGB27" s="94" t="s">
        <v>142</v>
      </c>
      <c r="QGC27" s="94" t="s">
        <v>142</v>
      </c>
      <c r="QGD27" s="94" t="s">
        <v>142</v>
      </c>
      <c r="QGE27" s="94" t="s">
        <v>142</v>
      </c>
      <c r="QGF27" s="94" t="s">
        <v>142</v>
      </c>
      <c r="QGG27" s="94" t="s">
        <v>142</v>
      </c>
      <c r="QGH27" s="94" t="s">
        <v>142</v>
      </c>
      <c r="QGI27" s="94" t="s">
        <v>142</v>
      </c>
      <c r="QGJ27" s="94" t="s">
        <v>142</v>
      </c>
      <c r="QGK27" s="94" t="s">
        <v>142</v>
      </c>
      <c r="QGL27" s="94" t="s">
        <v>142</v>
      </c>
      <c r="QGM27" s="94" t="s">
        <v>142</v>
      </c>
      <c r="QGN27" s="94" t="s">
        <v>142</v>
      </c>
      <c r="QGO27" s="94" t="s">
        <v>142</v>
      </c>
      <c r="QGP27" s="94" t="s">
        <v>142</v>
      </c>
      <c r="QGQ27" s="94" t="s">
        <v>142</v>
      </c>
      <c r="QGR27" s="94" t="s">
        <v>142</v>
      </c>
      <c r="QGS27" s="94" t="s">
        <v>142</v>
      </c>
      <c r="QGT27" s="94" t="s">
        <v>142</v>
      </c>
      <c r="QGU27" s="94" t="s">
        <v>142</v>
      </c>
      <c r="QGV27" s="94" t="s">
        <v>142</v>
      </c>
      <c r="QGW27" s="94" t="s">
        <v>142</v>
      </c>
      <c r="QGX27" s="94" t="s">
        <v>142</v>
      </c>
      <c r="QGY27" s="94" t="s">
        <v>142</v>
      </c>
      <c r="QGZ27" s="94" t="s">
        <v>142</v>
      </c>
      <c r="QHA27" s="94" t="s">
        <v>142</v>
      </c>
      <c r="QHB27" s="94" t="s">
        <v>142</v>
      </c>
      <c r="QHC27" s="94" t="s">
        <v>142</v>
      </c>
      <c r="QHD27" s="94" t="s">
        <v>142</v>
      </c>
      <c r="QHE27" s="94" t="s">
        <v>142</v>
      </c>
      <c r="QHF27" s="94" t="s">
        <v>142</v>
      </c>
      <c r="QHG27" s="94" t="s">
        <v>142</v>
      </c>
      <c r="QHH27" s="94" t="s">
        <v>142</v>
      </c>
      <c r="QHI27" s="94" t="s">
        <v>142</v>
      </c>
      <c r="QHJ27" s="94" t="s">
        <v>142</v>
      </c>
      <c r="QHK27" s="94" t="s">
        <v>142</v>
      </c>
      <c r="QHL27" s="94" t="s">
        <v>142</v>
      </c>
      <c r="QHM27" s="94" t="s">
        <v>142</v>
      </c>
      <c r="QHN27" s="94" t="s">
        <v>142</v>
      </c>
      <c r="QHO27" s="94" t="s">
        <v>142</v>
      </c>
      <c r="QHP27" s="94" t="s">
        <v>142</v>
      </c>
      <c r="QHQ27" s="94" t="s">
        <v>142</v>
      </c>
      <c r="QHR27" s="94" t="s">
        <v>142</v>
      </c>
      <c r="QHS27" s="94" t="s">
        <v>142</v>
      </c>
      <c r="QHT27" s="94" t="s">
        <v>142</v>
      </c>
      <c r="QHU27" s="94" t="s">
        <v>142</v>
      </c>
      <c r="QHV27" s="94" t="s">
        <v>142</v>
      </c>
      <c r="QHW27" s="94" t="s">
        <v>142</v>
      </c>
      <c r="QHX27" s="94" t="s">
        <v>142</v>
      </c>
      <c r="QHY27" s="94" t="s">
        <v>142</v>
      </c>
      <c r="QHZ27" s="94" t="s">
        <v>142</v>
      </c>
      <c r="QIA27" s="94" t="s">
        <v>142</v>
      </c>
      <c r="QIB27" s="94" t="s">
        <v>142</v>
      </c>
      <c r="QIC27" s="94" t="s">
        <v>142</v>
      </c>
      <c r="QID27" s="94" t="s">
        <v>142</v>
      </c>
      <c r="QIE27" s="94" t="s">
        <v>142</v>
      </c>
      <c r="QIF27" s="94" t="s">
        <v>142</v>
      </c>
      <c r="QIG27" s="94" t="s">
        <v>142</v>
      </c>
      <c r="QIH27" s="94" t="s">
        <v>142</v>
      </c>
      <c r="QII27" s="94" t="s">
        <v>142</v>
      </c>
      <c r="QIJ27" s="94" t="s">
        <v>142</v>
      </c>
      <c r="QIK27" s="94" t="s">
        <v>142</v>
      </c>
      <c r="QIL27" s="94" t="s">
        <v>142</v>
      </c>
      <c r="QIM27" s="94" t="s">
        <v>142</v>
      </c>
      <c r="QIN27" s="94" t="s">
        <v>142</v>
      </c>
      <c r="QIO27" s="94" t="s">
        <v>142</v>
      </c>
      <c r="QIP27" s="94" t="s">
        <v>142</v>
      </c>
      <c r="QIQ27" s="94" t="s">
        <v>142</v>
      </c>
      <c r="QIR27" s="94" t="s">
        <v>142</v>
      </c>
      <c r="QIS27" s="94" t="s">
        <v>142</v>
      </c>
      <c r="QIT27" s="94" t="s">
        <v>142</v>
      </c>
      <c r="QIU27" s="94" t="s">
        <v>142</v>
      </c>
      <c r="QIV27" s="94" t="s">
        <v>142</v>
      </c>
      <c r="QIW27" s="94" t="s">
        <v>142</v>
      </c>
      <c r="QIX27" s="94" t="s">
        <v>142</v>
      </c>
      <c r="QIY27" s="94" t="s">
        <v>142</v>
      </c>
      <c r="QIZ27" s="94" t="s">
        <v>142</v>
      </c>
      <c r="QJA27" s="94" t="s">
        <v>142</v>
      </c>
      <c r="QJB27" s="94" t="s">
        <v>142</v>
      </c>
      <c r="QJC27" s="94" t="s">
        <v>142</v>
      </c>
      <c r="QJD27" s="94" t="s">
        <v>142</v>
      </c>
      <c r="QJE27" s="94" t="s">
        <v>142</v>
      </c>
      <c r="QJF27" s="94" t="s">
        <v>142</v>
      </c>
      <c r="QJG27" s="94" t="s">
        <v>142</v>
      </c>
      <c r="QJH27" s="94" t="s">
        <v>142</v>
      </c>
      <c r="QJI27" s="94" t="s">
        <v>142</v>
      </c>
      <c r="QJJ27" s="94" t="s">
        <v>142</v>
      </c>
      <c r="QJK27" s="94" t="s">
        <v>142</v>
      </c>
      <c r="QJL27" s="94" t="s">
        <v>142</v>
      </c>
      <c r="QJM27" s="94" t="s">
        <v>142</v>
      </c>
      <c r="QJN27" s="94" t="s">
        <v>142</v>
      </c>
      <c r="QJO27" s="94" t="s">
        <v>142</v>
      </c>
      <c r="QJP27" s="94" t="s">
        <v>142</v>
      </c>
      <c r="QJQ27" s="94" t="s">
        <v>142</v>
      </c>
      <c r="QJR27" s="94" t="s">
        <v>142</v>
      </c>
      <c r="QJS27" s="94" t="s">
        <v>142</v>
      </c>
      <c r="QJT27" s="94" t="s">
        <v>142</v>
      </c>
      <c r="QJU27" s="94" t="s">
        <v>142</v>
      </c>
      <c r="QJV27" s="94" t="s">
        <v>142</v>
      </c>
      <c r="QJW27" s="94" t="s">
        <v>142</v>
      </c>
      <c r="QJX27" s="94" t="s">
        <v>142</v>
      </c>
      <c r="QJY27" s="94" t="s">
        <v>142</v>
      </c>
      <c r="QJZ27" s="94" t="s">
        <v>142</v>
      </c>
      <c r="QKA27" s="94" t="s">
        <v>142</v>
      </c>
      <c r="QKB27" s="94" t="s">
        <v>142</v>
      </c>
      <c r="QKC27" s="94" t="s">
        <v>142</v>
      </c>
      <c r="QKD27" s="94" t="s">
        <v>142</v>
      </c>
      <c r="QKE27" s="94" t="s">
        <v>142</v>
      </c>
      <c r="QKF27" s="94" t="s">
        <v>142</v>
      </c>
      <c r="QKG27" s="94" t="s">
        <v>142</v>
      </c>
      <c r="QKH27" s="94" t="s">
        <v>142</v>
      </c>
      <c r="QKI27" s="94" t="s">
        <v>142</v>
      </c>
      <c r="QKJ27" s="94" t="s">
        <v>142</v>
      </c>
      <c r="QKK27" s="94" t="s">
        <v>142</v>
      </c>
      <c r="QKL27" s="94" t="s">
        <v>142</v>
      </c>
      <c r="QKM27" s="94" t="s">
        <v>142</v>
      </c>
      <c r="QKN27" s="94" t="s">
        <v>142</v>
      </c>
      <c r="QKO27" s="94" t="s">
        <v>142</v>
      </c>
      <c r="QKP27" s="94" t="s">
        <v>142</v>
      </c>
      <c r="QKQ27" s="94" t="s">
        <v>142</v>
      </c>
      <c r="QKR27" s="94" t="s">
        <v>142</v>
      </c>
      <c r="QKS27" s="94" t="s">
        <v>142</v>
      </c>
      <c r="QKT27" s="94" t="s">
        <v>142</v>
      </c>
      <c r="QKU27" s="94" t="s">
        <v>142</v>
      </c>
      <c r="QKV27" s="94" t="s">
        <v>142</v>
      </c>
      <c r="QKW27" s="94" t="s">
        <v>142</v>
      </c>
      <c r="QKX27" s="94" t="s">
        <v>142</v>
      </c>
      <c r="QKY27" s="94" t="s">
        <v>142</v>
      </c>
      <c r="QKZ27" s="94" t="s">
        <v>142</v>
      </c>
      <c r="QLA27" s="94" t="s">
        <v>142</v>
      </c>
      <c r="QLB27" s="94" t="s">
        <v>142</v>
      </c>
      <c r="QLC27" s="94" t="s">
        <v>142</v>
      </c>
      <c r="QLD27" s="94" t="s">
        <v>142</v>
      </c>
      <c r="QLE27" s="94" t="s">
        <v>142</v>
      </c>
      <c r="QLF27" s="94" t="s">
        <v>142</v>
      </c>
      <c r="QLG27" s="94" t="s">
        <v>142</v>
      </c>
      <c r="QLH27" s="94" t="s">
        <v>142</v>
      </c>
      <c r="QLI27" s="94" t="s">
        <v>142</v>
      </c>
      <c r="QLJ27" s="94" t="s">
        <v>142</v>
      </c>
      <c r="QLK27" s="94" t="s">
        <v>142</v>
      </c>
      <c r="QLL27" s="94" t="s">
        <v>142</v>
      </c>
      <c r="QLM27" s="94" t="s">
        <v>142</v>
      </c>
      <c r="QLN27" s="94" t="s">
        <v>142</v>
      </c>
      <c r="QLO27" s="94" t="s">
        <v>142</v>
      </c>
      <c r="QLP27" s="94" t="s">
        <v>142</v>
      </c>
      <c r="QLQ27" s="94" t="s">
        <v>142</v>
      </c>
      <c r="QLR27" s="94" t="s">
        <v>142</v>
      </c>
      <c r="QLS27" s="94" t="s">
        <v>142</v>
      </c>
      <c r="QLT27" s="94" t="s">
        <v>142</v>
      </c>
      <c r="QLU27" s="94" t="s">
        <v>142</v>
      </c>
      <c r="QLV27" s="94" t="s">
        <v>142</v>
      </c>
      <c r="QLW27" s="94" t="s">
        <v>142</v>
      </c>
      <c r="QLX27" s="94" t="s">
        <v>142</v>
      </c>
      <c r="QLY27" s="94" t="s">
        <v>142</v>
      </c>
      <c r="QLZ27" s="94" t="s">
        <v>142</v>
      </c>
      <c r="QMA27" s="94" t="s">
        <v>142</v>
      </c>
      <c r="QMB27" s="94" t="s">
        <v>142</v>
      </c>
      <c r="QMC27" s="94" t="s">
        <v>142</v>
      </c>
      <c r="QMD27" s="94" t="s">
        <v>142</v>
      </c>
      <c r="QME27" s="94" t="s">
        <v>142</v>
      </c>
      <c r="QMF27" s="94" t="s">
        <v>142</v>
      </c>
      <c r="QMG27" s="94" t="s">
        <v>142</v>
      </c>
      <c r="QMH27" s="94" t="s">
        <v>142</v>
      </c>
      <c r="QMI27" s="94" t="s">
        <v>142</v>
      </c>
      <c r="QMJ27" s="94" t="s">
        <v>142</v>
      </c>
      <c r="QMK27" s="94" t="s">
        <v>142</v>
      </c>
      <c r="QML27" s="94" t="s">
        <v>142</v>
      </c>
      <c r="QMM27" s="94" t="s">
        <v>142</v>
      </c>
      <c r="QMN27" s="94" t="s">
        <v>142</v>
      </c>
      <c r="QMO27" s="94" t="s">
        <v>142</v>
      </c>
      <c r="QMP27" s="94" t="s">
        <v>142</v>
      </c>
      <c r="QMQ27" s="94" t="s">
        <v>142</v>
      </c>
      <c r="QMR27" s="94" t="s">
        <v>142</v>
      </c>
      <c r="QMS27" s="94" t="s">
        <v>142</v>
      </c>
      <c r="QMT27" s="94" t="s">
        <v>142</v>
      </c>
      <c r="QMU27" s="94" t="s">
        <v>142</v>
      </c>
      <c r="QMV27" s="94" t="s">
        <v>142</v>
      </c>
      <c r="QMW27" s="94" t="s">
        <v>142</v>
      </c>
      <c r="QMX27" s="94" t="s">
        <v>142</v>
      </c>
      <c r="QMY27" s="94" t="s">
        <v>142</v>
      </c>
      <c r="QMZ27" s="94" t="s">
        <v>142</v>
      </c>
      <c r="QNA27" s="94" t="s">
        <v>142</v>
      </c>
      <c r="QNB27" s="94" t="s">
        <v>142</v>
      </c>
      <c r="QNC27" s="94" t="s">
        <v>142</v>
      </c>
      <c r="QND27" s="94" t="s">
        <v>142</v>
      </c>
      <c r="QNE27" s="94" t="s">
        <v>142</v>
      </c>
      <c r="QNF27" s="94" t="s">
        <v>142</v>
      </c>
      <c r="QNG27" s="94" t="s">
        <v>142</v>
      </c>
      <c r="QNH27" s="94" t="s">
        <v>142</v>
      </c>
      <c r="QNI27" s="94" t="s">
        <v>142</v>
      </c>
      <c r="QNJ27" s="94" t="s">
        <v>142</v>
      </c>
      <c r="QNK27" s="94" t="s">
        <v>142</v>
      </c>
      <c r="QNL27" s="94" t="s">
        <v>142</v>
      </c>
      <c r="QNM27" s="94" t="s">
        <v>142</v>
      </c>
      <c r="QNN27" s="94" t="s">
        <v>142</v>
      </c>
      <c r="QNO27" s="94" t="s">
        <v>142</v>
      </c>
      <c r="QNP27" s="94" t="s">
        <v>142</v>
      </c>
      <c r="QNQ27" s="94" t="s">
        <v>142</v>
      </c>
      <c r="QNR27" s="94" t="s">
        <v>142</v>
      </c>
      <c r="QNS27" s="94" t="s">
        <v>142</v>
      </c>
      <c r="QNT27" s="94" t="s">
        <v>142</v>
      </c>
      <c r="QNU27" s="94" t="s">
        <v>142</v>
      </c>
      <c r="QNV27" s="94" t="s">
        <v>142</v>
      </c>
      <c r="QNW27" s="94" t="s">
        <v>142</v>
      </c>
      <c r="QNX27" s="94" t="s">
        <v>142</v>
      </c>
      <c r="QNY27" s="94" t="s">
        <v>142</v>
      </c>
      <c r="QNZ27" s="94" t="s">
        <v>142</v>
      </c>
      <c r="QOA27" s="94" t="s">
        <v>142</v>
      </c>
      <c r="QOB27" s="94" t="s">
        <v>142</v>
      </c>
      <c r="QOC27" s="94" t="s">
        <v>142</v>
      </c>
      <c r="QOD27" s="94" t="s">
        <v>142</v>
      </c>
      <c r="QOE27" s="94" t="s">
        <v>142</v>
      </c>
      <c r="QOF27" s="94" t="s">
        <v>142</v>
      </c>
      <c r="QOG27" s="94" t="s">
        <v>142</v>
      </c>
      <c r="QOH27" s="94" t="s">
        <v>142</v>
      </c>
      <c r="QOI27" s="94" t="s">
        <v>142</v>
      </c>
      <c r="QOJ27" s="94" t="s">
        <v>142</v>
      </c>
      <c r="QOK27" s="94" t="s">
        <v>142</v>
      </c>
      <c r="QOL27" s="94" t="s">
        <v>142</v>
      </c>
      <c r="QOM27" s="94" t="s">
        <v>142</v>
      </c>
      <c r="QON27" s="94" t="s">
        <v>142</v>
      </c>
      <c r="QOO27" s="94" t="s">
        <v>142</v>
      </c>
      <c r="QOP27" s="94" t="s">
        <v>142</v>
      </c>
      <c r="QOQ27" s="94" t="s">
        <v>142</v>
      </c>
      <c r="QOR27" s="94" t="s">
        <v>142</v>
      </c>
      <c r="QOS27" s="94" t="s">
        <v>142</v>
      </c>
      <c r="QOT27" s="94" t="s">
        <v>142</v>
      </c>
      <c r="QOU27" s="94" t="s">
        <v>142</v>
      </c>
      <c r="QOV27" s="94" t="s">
        <v>142</v>
      </c>
      <c r="QOW27" s="94" t="s">
        <v>142</v>
      </c>
      <c r="QOX27" s="94" t="s">
        <v>142</v>
      </c>
      <c r="QOY27" s="94" t="s">
        <v>142</v>
      </c>
      <c r="QOZ27" s="94" t="s">
        <v>142</v>
      </c>
      <c r="QPA27" s="94" t="s">
        <v>142</v>
      </c>
      <c r="QPB27" s="94" t="s">
        <v>142</v>
      </c>
      <c r="QPC27" s="94" t="s">
        <v>142</v>
      </c>
      <c r="QPD27" s="94" t="s">
        <v>142</v>
      </c>
      <c r="QPE27" s="94" t="s">
        <v>142</v>
      </c>
      <c r="QPF27" s="94" t="s">
        <v>142</v>
      </c>
      <c r="QPG27" s="94" t="s">
        <v>142</v>
      </c>
      <c r="QPH27" s="94" t="s">
        <v>142</v>
      </c>
      <c r="QPI27" s="94" t="s">
        <v>142</v>
      </c>
      <c r="QPJ27" s="94" t="s">
        <v>142</v>
      </c>
      <c r="QPK27" s="94" t="s">
        <v>142</v>
      </c>
      <c r="QPL27" s="94" t="s">
        <v>142</v>
      </c>
      <c r="QPM27" s="94" t="s">
        <v>142</v>
      </c>
      <c r="QPN27" s="94" t="s">
        <v>142</v>
      </c>
      <c r="QPO27" s="94" t="s">
        <v>142</v>
      </c>
      <c r="QPP27" s="94" t="s">
        <v>142</v>
      </c>
      <c r="QPQ27" s="94" t="s">
        <v>142</v>
      </c>
      <c r="QPR27" s="94" t="s">
        <v>142</v>
      </c>
      <c r="QPS27" s="94" t="s">
        <v>142</v>
      </c>
      <c r="QPT27" s="94" t="s">
        <v>142</v>
      </c>
      <c r="QPU27" s="94" t="s">
        <v>142</v>
      </c>
      <c r="QPV27" s="94" t="s">
        <v>142</v>
      </c>
      <c r="QPW27" s="94" t="s">
        <v>142</v>
      </c>
      <c r="QPX27" s="94" t="s">
        <v>142</v>
      </c>
      <c r="QPY27" s="94" t="s">
        <v>142</v>
      </c>
      <c r="QPZ27" s="94" t="s">
        <v>142</v>
      </c>
      <c r="QQA27" s="94" t="s">
        <v>142</v>
      </c>
      <c r="QQB27" s="94" t="s">
        <v>142</v>
      </c>
      <c r="QQC27" s="94" t="s">
        <v>142</v>
      </c>
      <c r="QQD27" s="94" t="s">
        <v>142</v>
      </c>
      <c r="QQE27" s="94" t="s">
        <v>142</v>
      </c>
      <c r="QQF27" s="94" t="s">
        <v>142</v>
      </c>
      <c r="QQG27" s="94" t="s">
        <v>142</v>
      </c>
      <c r="QQH27" s="94" t="s">
        <v>142</v>
      </c>
      <c r="QQI27" s="94" t="s">
        <v>142</v>
      </c>
      <c r="QQJ27" s="94" t="s">
        <v>142</v>
      </c>
      <c r="QQK27" s="94" t="s">
        <v>142</v>
      </c>
      <c r="QQL27" s="94" t="s">
        <v>142</v>
      </c>
      <c r="QQM27" s="94" t="s">
        <v>142</v>
      </c>
      <c r="QQN27" s="94" t="s">
        <v>142</v>
      </c>
      <c r="QQO27" s="94" t="s">
        <v>142</v>
      </c>
      <c r="QQP27" s="94" t="s">
        <v>142</v>
      </c>
      <c r="QQQ27" s="94" t="s">
        <v>142</v>
      </c>
      <c r="QQR27" s="94" t="s">
        <v>142</v>
      </c>
      <c r="QQS27" s="94" t="s">
        <v>142</v>
      </c>
      <c r="QQT27" s="94" t="s">
        <v>142</v>
      </c>
      <c r="QQU27" s="94" t="s">
        <v>142</v>
      </c>
      <c r="QQV27" s="94" t="s">
        <v>142</v>
      </c>
      <c r="QQW27" s="94" t="s">
        <v>142</v>
      </c>
      <c r="QQX27" s="94" t="s">
        <v>142</v>
      </c>
      <c r="QQY27" s="94" t="s">
        <v>142</v>
      </c>
      <c r="QQZ27" s="94" t="s">
        <v>142</v>
      </c>
      <c r="QRA27" s="94" t="s">
        <v>142</v>
      </c>
      <c r="QRB27" s="94" t="s">
        <v>142</v>
      </c>
      <c r="QRC27" s="94" t="s">
        <v>142</v>
      </c>
      <c r="QRD27" s="94" t="s">
        <v>142</v>
      </c>
      <c r="QRE27" s="94" t="s">
        <v>142</v>
      </c>
      <c r="QRF27" s="94" t="s">
        <v>142</v>
      </c>
      <c r="QRG27" s="94" t="s">
        <v>142</v>
      </c>
      <c r="QRH27" s="94" t="s">
        <v>142</v>
      </c>
      <c r="QRI27" s="94" t="s">
        <v>142</v>
      </c>
      <c r="QRJ27" s="94" t="s">
        <v>142</v>
      </c>
      <c r="QRK27" s="94" t="s">
        <v>142</v>
      </c>
      <c r="QRL27" s="94" t="s">
        <v>142</v>
      </c>
      <c r="QRM27" s="94" t="s">
        <v>142</v>
      </c>
      <c r="QRN27" s="94" t="s">
        <v>142</v>
      </c>
      <c r="QRO27" s="94" t="s">
        <v>142</v>
      </c>
      <c r="QRP27" s="94" t="s">
        <v>142</v>
      </c>
      <c r="QRQ27" s="94" t="s">
        <v>142</v>
      </c>
      <c r="QRR27" s="94" t="s">
        <v>142</v>
      </c>
      <c r="QRS27" s="94" t="s">
        <v>142</v>
      </c>
      <c r="QRT27" s="94" t="s">
        <v>142</v>
      </c>
      <c r="QRU27" s="94" t="s">
        <v>142</v>
      </c>
      <c r="QRV27" s="94" t="s">
        <v>142</v>
      </c>
      <c r="QRW27" s="94" t="s">
        <v>142</v>
      </c>
      <c r="QRX27" s="94" t="s">
        <v>142</v>
      </c>
      <c r="QRY27" s="94" t="s">
        <v>142</v>
      </c>
      <c r="QRZ27" s="94" t="s">
        <v>142</v>
      </c>
      <c r="QSA27" s="94" t="s">
        <v>142</v>
      </c>
      <c r="QSB27" s="94" t="s">
        <v>142</v>
      </c>
      <c r="QSC27" s="94" t="s">
        <v>142</v>
      </c>
      <c r="QSD27" s="94" t="s">
        <v>142</v>
      </c>
      <c r="QSE27" s="94" t="s">
        <v>142</v>
      </c>
      <c r="QSF27" s="94" t="s">
        <v>142</v>
      </c>
      <c r="QSG27" s="94" t="s">
        <v>142</v>
      </c>
      <c r="QSH27" s="94" t="s">
        <v>142</v>
      </c>
      <c r="QSI27" s="94" t="s">
        <v>142</v>
      </c>
      <c r="QSJ27" s="94" t="s">
        <v>142</v>
      </c>
      <c r="QSK27" s="94" t="s">
        <v>142</v>
      </c>
      <c r="QSL27" s="94" t="s">
        <v>142</v>
      </c>
      <c r="QSM27" s="94" t="s">
        <v>142</v>
      </c>
      <c r="QSN27" s="94" t="s">
        <v>142</v>
      </c>
      <c r="QSO27" s="94" t="s">
        <v>142</v>
      </c>
      <c r="QSP27" s="94" t="s">
        <v>142</v>
      </c>
      <c r="QSQ27" s="94" t="s">
        <v>142</v>
      </c>
      <c r="QSR27" s="94" t="s">
        <v>142</v>
      </c>
      <c r="QSS27" s="94" t="s">
        <v>142</v>
      </c>
      <c r="QST27" s="94" t="s">
        <v>142</v>
      </c>
      <c r="QSU27" s="94" t="s">
        <v>142</v>
      </c>
      <c r="QSV27" s="94" t="s">
        <v>142</v>
      </c>
      <c r="QSW27" s="94" t="s">
        <v>142</v>
      </c>
      <c r="QSX27" s="94" t="s">
        <v>142</v>
      </c>
      <c r="QSY27" s="94" t="s">
        <v>142</v>
      </c>
      <c r="QSZ27" s="94" t="s">
        <v>142</v>
      </c>
      <c r="QTA27" s="94" t="s">
        <v>142</v>
      </c>
      <c r="QTB27" s="94" t="s">
        <v>142</v>
      </c>
      <c r="QTC27" s="94" t="s">
        <v>142</v>
      </c>
      <c r="QTD27" s="94" t="s">
        <v>142</v>
      </c>
      <c r="QTE27" s="94" t="s">
        <v>142</v>
      </c>
      <c r="QTF27" s="94" t="s">
        <v>142</v>
      </c>
      <c r="QTG27" s="94" t="s">
        <v>142</v>
      </c>
      <c r="QTH27" s="94" t="s">
        <v>142</v>
      </c>
      <c r="QTI27" s="94" t="s">
        <v>142</v>
      </c>
      <c r="QTJ27" s="94" t="s">
        <v>142</v>
      </c>
      <c r="QTK27" s="94" t="s">
        <v>142</v>
      </c>
      <c r="QTL27" s="94" t="s">
        <v>142</v>
      </c>
      <c r="QTM27" s="94" t="s">
        <v>142</v>
      </c>
      <c r="QTN27" s="94" t="s">
        <v>142</v>
      </c>
      <c r="QTO27" s="94" t="s">
        <v>142</v>
      </c>
      <c r="QTP27" s="94" t="s">
        <v>142</v>
      </c>
      <c r="QTQ27" s="94" t="s">
        <v>142</v>
      </c>
      <c r="QTR27" s="94" t="s">
        <v>142</v>
      </c>
      <c r="QTS27" s="94" t="s">
        <v>142</v>
      </c>
      <c r="QTT27" s="94" t="s">
        <v>142</v>
      </c>
      <c r="QTU27" s="94" t="s">
        <v>142</v>
      </c>
      <c r="QTV27" s="94" t="s">
        <v>142</v>
      </c>
      <c r="QTW27" s="94" t="s">
        <v>142</v>
      </c>
      <c r="QTX27" s="94" t="s">
        <v>142</v>
      </c>
      <c r="QTY27" s="94" t="s">
        <v>142</v>
      </c>
      <c r="QTZ27" s="94" t="s">
        <v>142</v>
      </c>
      <c r="QUA27" s="94" t="s">
        <v>142</v>
      </c>
      <c r="QUB27" s="94" t="s">
        <v>142</v>
      </c>
      <c r="QUC27" s="94" t="s">
        <v>142</v>
      </c>
      <c r="QUD27" s="94" t="s">
        <v>142</v>
      </c>
      <c r="QUE27" s="94" t="s">
        <v>142</v>
      </c>
      <c r="QUF27" s="94" t="s">
        <v>142</v>
      </c>
      <c r="QUG27" s="94" t="s">
        <v>142</v>
      </c>
      <c r="QUH27" s="94" t="s">
        <v>142</v>
      </c>
      <c r="QUI27" s="94" t="s">
        <v>142</v>
      </c>
      <c r="QUJ27" s="94" t="s">
        <v>142</v>
      </c>
      <c r="QUK27" s="94" t="s">
        <v>142</v>
      </c>
      <c r="QUL27" s="94" t="s">
        <v>142</v>
      </c>
      <c r="QUM27" s="94" t="s">
        <v>142</v>
      </c>
      <c r="QUN27" s="94" t="s">
        <v>142</v>
      </c>
      <c r="QUO27" s="94" t="s">
        <v>142</v>
      </c>
      <c r="QUP27" s="94" t="s">
        <v>142</v>
      </c>
      <c r="QUQ27" s="94" t="s">
        <v>142</v>
      </c>
      <c r="QUR27" s="94" t="s">
        <v>142</v>
      </c>
      <c r="QUS27" s="94" t="s">
        <v>142</v>
      </c>
      <c r="QUT27" s="94" t="s">
        <v>142</v>
      </c>
      <c r="QUU27" s="94" t="s">
        <v>142</v>
      </c>
      <c r="QUV27" s="94" t="s">
        <v>142</v>
      </c>
      <c r="QUW27" s="94" t="s">
        <v>142</v>
      </c>
      <c r="QUX27" s="94" t="s">
        <v>142</v>
      </c>
      <c r="QUY27" s="94" t="s">
        <v>142</v>
      </c>
      <c r="QUZ27" s="94" t="s">
        <v>142</v>
      </c>
      <c r="QVA27" s="94" t="s">
        <v>142</v>
      </c>
      <c r="QVB27" s="94" t="s">
        <v>142</v>
      </c>
      <c r="QVC27" s="94" t="s">
        <v>142</v>
      </c>
      <c r="QVD27" s="94" t="s">
        <v>142</v>
      </c>
      <c r="QVE27" s="94" t="s">
        <v>142</v>
      </c>
      <c r="QVF27" s="94" t="s">
        <v>142</v>
      </c>
      <c r="QVG27" s="94" t="s">
        <v>142</v>
      </c>
      <c r="QVH27" s="94" t="s">
        <v>142</v>
      </c>
      <c r="QVI27" s="94" t="s">
        <v>142</v>
      </c>
      <c r="QVJ27" s="94" t="s">
        <v>142</v>
      </c>
      <c r="QVK27" s="94" t="s">
        <v>142</v>
      </c>
      <c r="QVL27" s="94" t="s">
        <v>142</v>
      </c>
      <c r="QVM27" s="94" t="s">
        <v>142</v>
      </c>
      <c r="QVN27" s="94" t="s">
        <v>142</v>
      </c>
      <c r="QVO27" s="94" t="s">
        <v>142</v>
      </c>
      <c r="QVP27" s="94" t="s">
        <v>142</v>
      </c>
      <c r="QVQ27" s="94" t="s">
        <v>142</v>
      </c>
      <c r="QVR27" s="94" t="s">
        <v>142</v>
      </c>
      <c r="QVS27" s="94" t="s">
        <v>142</v>
      </c>
      <c r="QVT27" s="94" t="s">
        <v>142</v>
      </c>
      <c r="QVU27" s="94" t="s">
        <v>142</v>
      </c>
      <c r="QVV27" s="94" t="s">
        <v>142</v>
      </c>
      <c r="QVW27" s="94" t="s">
        <v>142</v>
      </c>
      <c r="QVX27" s="94" t="s">
        <v>142</v>
      </c>
      <c r="QVY27" s="94" t="s">
        <v>142</v>
      </c>
      <c r="QVZ27" s="94" t="s">
        <v>142</v>
      </c>
      <c r="QWA27" s="94" t="s">
        <v>142</v>
      </c>
      <c r="QWB27" s="94" t="s">
        <v>142</v>
      </c>
      <c r="QWC27" s="94" t="s">
        <v>142</v>
      </c>
      <c r="QWD27" s="94" t="s">
        <v>142</v>
      </c>
      <c r="QWE27" s="94" t="s">
        <v>142</v>
      </c>
      <c r="QWF27" s="94" t="s">
        <v>142</v>
      </c>
      <c r="QWG27" s="94" t="s">
        <v>142</v>
      </c>
      <c r="QWH27" s="94" t="s">
        <v>142</v>
      </c>
      <c r="QWI27" s="94" t="s">
        <v>142</v>
      </c>
      <c r="QWJ27" s="94" t="s">
        <v>142</v>
      </c>
      <c r="QWK27" s="94" t="s">
        <v>142</v>
      </c>
      <c r="QWL27" s="94" t="s">
        <v>142</v>
      </c>
      <c r="QWM27" s="94" t="s">
        <v>142</v>
      </c>
      <c r="QWN27" s="94" t="s">
        <v>142</v>
      </c>
      <c r="QWO27" s="94" t="s">
        <v>142</v>
      </c>
      <c r="QWP27" s="94" t="s">
        <v>142</v>
      </c>
      <c r="QWQ27" s="94" t="s">
        <v>142</v>
      </c>
      <c r="QWR27" s="94" t="s">
        <v>142</v>
      </c>
      <c r="QWS27" s="94" t="s">
        <v>142</v>
      </c>
      <c r="QWT27" s="94" t="s">
        <v>142</v>
      </c>
      <c r="QWU27" s="94" t="s">
        <v>142</v>
      </c>
      <c r="QWV27" s="94" t="s">
        <v>142</v>
      </c>
      <c r="QWW27" s="94" t="s">
        <v>142</v>
      </c>
      <c r="QWX27" s="94" t="s">
        <v>142</v>
      </c>
      <c r="QWY27" s="94" t="s">
        <v>142</v>
      </c>
      <c r="QWZ27" s="94" t="s">
        <v>142</v>
      </c>
      <c r="QXA27" s="94" t="s">
        <v>142</v>
      </c>
      <c r="QXB27" s="94" t="s">
        <v>142</v>
      </c>
      <c r="QXC27" s="94" t="s">
        <v>142</v>
      </c>
      <c r="QXD27" s="94" t="s">
        <v>142</v>
      </c>
      <c r="QXE27" s="94" t="s">
        <v>142</v>
      </c>
      <c r="QXF27" s="94" t="s">
        <v>142</v>
      </c>
      <c r="QXG27" s="94" t="s">
        <v>142</v>
      </c>
      <c r="QXH27" s="94" t="s">
        <v>142</v>
      </c>
      <c r="QXI27" s="94" t="s">
        <v>142</v>
      </c>
      <c r="QXJ27" s="94" t="s">
        <v>142</v>
      </c>
      <c r="QXK27" s="94" t="s">
        <v>142</v>
      </c>
      <c r="QXL27" s="94" t="s">
        <v>142</v>
      </c>
      <c r="QXM27" s="94" t="s">
        <v>142</v>
      </c>
      <c r="QXN27" s="94" t="s">
        <v>142</v>
      </c>
      <c r="QXO27" s="94" t="s">
        <v>142</v>
      </c>
      <c r="QXP27" s="94" t="s">
        <v>142</v>
      </c>
      <c r="QXQ27" s="94" t="s">
        <v>142</v>
      </c>
      <c r="QXR27" s="94" t="s">
        <v>142</v>
      </c>
      <c r="QXS27" s="94" t="s">
        <v>142</v>
      </c>
      <c r="QXT27" s="94" t="s">
        <v>142</v>
      </c>
      <c r="QXU27" s="94" t="s">
        <v>142</v>
      </c>
      <c r="QXV27" s="94" t="s">
        <v>142</v>
      </c>
      <c r="QXW27" s="94" t="s">
        <v>142</v>
      </c>
      <c r="QXX27" s="94" t="s">
        <v>142</v>
      </c>
      <c r="QXY27" s="94" t="s">
        <v>142</v>
      </c>
      <c r="QXZ27" s="94" t="s">
        <v>142</v>
      </c>
      <c r="QYA27" s="94" t="s">
        <v>142</v>
      </c>
      <c r="QYB27" s="94" t="s">
        <v>142</v>
      </c>
      <c r="QYC27" s="94" t="s">
        <v>142</v>
      </c>
      <c r="QYD27" s="94" t="s">
        <v>142</v>
      </c>
      <c r="QYE27" s="94" t="s">
        <v>142</v>
      </c>
      <c r="QYF27" s="94" t="s">
        <v>142</v>
      </c>
      <c r="QYG27" s="94" t="s">
        <v>142</v>
      </c>
      <c r="QYH27" s="94" t="s">
        <v>142</v>
      </c>
      <c r="QYI27" s="94" t="s">
        <v>142</v>
      </c>
      <c r="QYJ27" s="94" t="s">
        <v>142</v>
      </c>
      <c r="QYK27" s="94" t="s">
        <v>142</v>
      </c>
      <c r="QYL27" s="94" t="s">
        <v>142</v>
      </c>
      <c r="QYM27" s="94" t="s">
        <v>142</v>
      </c>
      <c r="QYN27" s="94" t="s">
        <v>142</v>
      </c>
      <c r="QYO27" s="94" t="s">
        <v>142</v>
      </c>
      <c r="QYP27" s="94" t="s">
        <v>142</v>
      </c>
      <c r="QYQ27" s="94" t="s">
        <v>142</v>
      </c>
      <c r="QYR27" s="94" t="s">
        <v>142</v>
      </c>
      <c r="QYS27" s="94" t="s">
        <v>142</v>
      </c>
      <c r="QYT27" s="94" t="s">
        <v>142</v>
      </c>
      <c r="QYU27" s="94" t="s">
        <v>142</v>
      </c>
      <c r="QYV27" s="94" t="s">
        <v>142</v>
      </c>
      <c r="QYW27" s="94" t="s">
        <v>142</v>
      </c>
      <c r="QYX27" s="94" t="s">
        <v>142</v>
      </c>
      <c r="QYY27" s="94" t="s">
        <v>142</v>
      </c>
      <c r="QYZ27" s="94" t="s">
        <v>142</v>
      </c>
      <c r="QZA27" s="94" t="s">
        <v>142</v>
      </c>
      <c r="QZB27" s="94" t="s">
        <v>142</v>
      </c>
      <c r="QZC27" s="94" t="s">
        <v>142</v>
      </c>
      <c r="QZD27" s="94" t="s">
        <v>142</v>
      </c>
      <c r="QZE27" s="94" t="s">
        <v>142</v>
      </c>
      <c r="QZF27" s="94" t="s">
        <v>142</v>
      </c>
      <c r="QZG27" s="94" t="s">
        <v>142</v>
      </c>
      <c r="QZH27" s="94" t="s">
        <v>142</v>
      </c>
      <c r="QZI27" s="94" t="s">
        <v>142</v>
      </c>
      <c r="QZJ27" s="94" t="s">
        <v>142</v>
      </c>
      <c r="QZK27" s="94" t="s">
        <v>142</v>
      </c>
      <c r="QZL27" s="94" t="s">
        <v>142</v>
      </c>
      <c r="QZM27" s="94" t="s">
        <v>142</v>
      </c>
      <c r="QZN27" s="94" t="s">
        <v>142</v>
      </c>
      <c r="QZO27" s="94" t="s">
        <v>142</v>
      </c>
      <c r="QZP27" s="94" t="s">
        <v>142</v>
      </c>
      <c r="QZQ27" s="94" t="s">
        <v>142</v>
      </c>
      <c r="QZR27" s="94" t="s">
        <v>142</v>
      </c>
      <c r="QZS27" s="94" t="s">
        <v>142</v>
      </c>
      <c r="QZT27" s="94" t="s">
        <v>142</v>
      </c>
      <c r="QZU27" s="94" t="s">
        <v>142</v>
      </c>
      <c r="QZV27" s="94" t="s">
        <v>142</v>
      </c>
      <c r="QZW27" s="94" t="s">
        <v>142</v>
      </c>
      <c r="QZX27" s="94" t="s">
        <v>142</v>
      </c>
      <c r="QZY27" s="94" t="s">
        <v>142</v>
      </c>
      <c r="QZZ27" s="94" t="s">
        <v>142</v>
      </c>
      <c r="RAA27" s="94" t="s">
        <v>142</v>
      </c>
      <c r="RAB27" s="94" t="s">
        <v>142</v>
      </c>
      <c r="RAC27" s="94" t="s">
        <v>142</v>
      </c>
      <c r="RAD27" s="94" t="s">
        <v>142</v>
      </c>
      <c r="RAE27" s="94" t="s">
        <v>142</v>
      </c>
      <c r="RAF27" s="94" t="s">
        <v>142</v>
      </c>
      <c r="RAG27" s="94" t="s">
        <v>142</v>
      </c>
      <c r="RAH27" s="94" t="s">
        <v>142</v>
      </c>
      <c r="RAI27" s="94" t="s">
        <v>142</v>
      </c>
      <c r="RAJ27" s="94" t="s">
        <v>142</v>
      </c>
      <c r="RAK27" s="94" t="s">
        <v>142</v>
      </c>
      <c r="RAL27" s="94" t="s">
        <v>142</v>
      </c>
      <c r="RAM27" s="94" t="s">
        <v>142</v>
      </c>
      <c r="RAN27" s="94" t="s">
        <v>142</v>
      </c>
      <c r="RAO27" s="94" t="s">
        <v>142</v>
      </c>
      <c r="RAP27" s="94" t="s">
        <v>142</v>
      </c>
      <c r="RAQ27" s="94" t="s">
        <v>142</v>
      </c>
      <c r="RAR27" s="94" t="s">
        <v>142</v>
      </c>
      <c r="RAS27" s="94" t="s">
        <v>142</v>
      </c>
      <c r="RAT27" s="94" t="s">
        <v>142</v>
      </c>
      <c r="RAU27" s="94" t="s">
        <v>142</v>
      </c>
      <c r="RAV27" s="94" t="s">
        <v>142</v>
      </c>
      <c r="RAW27" s="94" t="s">
        <v>142</v>
      </c>
      <c r="RAX27" s="94" t="s">
        <v>142</v>
      </c>
      <c r="RAY27" s="94" t="s">
        <v>142</v>
      </c>
      <c r="RAZ27" s="94" t="s">
        <v>142</v>
      </c>
      <c r="RBA27" s="94" t="s">
        <v>142</v>
      </c>
      <c r="RBB27" s="94" t="s">
        <v>142</v>
      </c>
      <c r="RBC27" s="94" t="s">
        <v>142</v>
      </c>
      <c r="RBD27" s="94" t="s">
        <v>142</v>
      </c>
      <c r="RBE27" s="94" t="s">
        <v>142</v>
      </c>
      <c r="RBF27" s="94" t="s">
        <v>142</v>
      </c>
      <c r="RBG27" s="94" t="s">
        <v>142</v>
      </c>
      <c r="RBH27" s="94" t="s">
        <v>142</v>
      </c>
      <c r="RBI27" s="94" t="s">
        <v>142</v>
      </c>
      <c r="RBJ27" s="94" t="s">
        <v>142</v>
      </c>
      <c r="RBK27" s="94" t="s">
        <v>142</v>
      </c>
      <c r="RBL27" s="94" t="s">
        <v>142</v>
      </c>
      <c r="RBM27" s="94" t="s">
        <v>142</v>
      </c>
      <c r="RBN27" s="94" t="s">
        <v>142</v>
      </c>
      <c r="RBO27" s="94" t="s">
        <v>142</v>
      </c>
      <c r="RBP27" s="94" t="s">
        <v>142</v>
      </c>
      <c r="RBQ27" s="94" t="s">
        <v>142</v>
      </c>
      <c r="RBR27" s="94" t="s">
        <v>142</v>
      </c>
      <c r="RBS27" s="94" t="s">
        <v>142</v>
      </c>
      <c r="RBT27" s="94" t="s">
        <v>142</v>
      </c>
      <c r="RBU27" s="94" t="s">
        <v>142</v>
      </c>
      <c r="RBV27" s="94" t="s">
        <v>142</v>
      </c>
      <c r="RBW27" s="94" t="s">
        <v>142</v>
      </c>
      <c r="RBX27" s="94" t="s">
        <v>142</v>
      </c>
      <c r="RBY27" s="94" t="s">
        <v>142</v>
      </c>
      <c r="RBZ27" s="94" t="s">
        <v>142</v>
      </c>
      <c r="RCA27" s="94" t="s">
        <v>142</v>
      </c>
      <c r="RCB27" s="94" t="s">
        <v>142</v>
      </c>
      <c r="RCC27" s="94" t="s">
        <v>142</v>
      </c>
      <c r="RCD27" s="94" t="s">
        <v>142</v>
      </c>
      <c r="RCE27" s="94" t="s">
        <v>142</v>
      </c>
      <c r="RCF27" s="94" t="s">
        <v>142</v>
      </c>
      <c r="RCG27" s="94" t="s">
        <v>142</v>
      </c>
      <c r="RCH27" s="94" t="s">
        <v>142</v>
      </c>
      <c r="RCI27" s="94" t="s">
        <v>142</v>
      </c>
      <c r="RCJ27" s="94" t="s">
        <v>142</v>
      </c>
      <c r="RCK27" s="94" t="s">
        <v>142</v>
      </c>
      <c r="RCL27" s="94" t="s">
        <v>142</v>
      </c>
      <c r="RCM27" s="94" t="s">
        <v>142</v>
      </c>
      <c r="RCN27" s="94" t="s">
        <v>142</v>
      </c>
      <c r="RCO27" s="94" t="s">
        <v>142</v>
      </c>
      <c r="RCP27" s="94" t="s">
        <v>142</v>
      </c>
      <c r="RCQ27" s="94" t="s">
        <v>142</v>
      </c>
      <c r="RCR27" s="94" t="s">
        <v>142</v>
      </c>
      <c r="RCS27" s="94" t="s">
        <v>142</v>
      </c>
      <c r="RCT27" s="94" t="s">
        <v>142</v>
      </c>
      <c r="RCU27" s="94" t="s">
        <v>142</v>
      </c>
      <c r="RCV27" s="94" t="s">
        <v>142</v>
      </c>
      <c r="RCW27" s="94" t="s">
        <v>142</v>
      </c>
      <c r="RCX27" s="94" t="s">
        <v>142</v>
      </c>
      <c r="RCY27" s="94" t="s">
        <v>142</v>
      </c>
      <c r="RCZ27" s="94" t="s">
        <v>142</v>
      </c>
      <c r="RDA27" s="94" t="s">
        <v>142</v>
      </c>
      <c r="RDB27" s="94" t="s">
        <v>142</v>
      </c>
      <c r="RDC27" s="94" t="s">
        <v>142</v>
      </c>
      <c r="RDD27" s="94" t="s">
        <v>142</v>
      </c>
      <c r="RDE27" s="94" t="s">
        <v>142</v>
      </c>
      <c r="RDF27" s="94" t="s">
        <v>142</v>
      </c>
      <c r="RDG27" s="94" t="s">
        <v>142</v>
      </c>
      <c r="RDH27" s="94" t="s">
        <v>142</v>
      </c>
      <c r="RDI27" s="94" t="s">
        <v>142</v>
      </c>
      <c r="RDJ27" s="94" t="s">
        <v>142</v>
      </c>
      <c r="RDK27" s="94" t="s">
        <v>142</v>
      </c>
      <c r="RDL27" s="94" t="s">
        <v>142</v>
      </c>
      <c r="RDM27" s="94" t="s">
        <v>142</v>
      </c>
      <c r="RDN27" s="94" t="s">
        <v>142</v>
      </c>
      <c r="RDO27" s="94" t="s">
        <v>142</v>
      </c>
      <c r="RDP27" s="94" t="s">
        <v>142</v>
      </c>
      <c r="RDQ27" s="94" t="s">
        <v>142</v>
      </c>
      <c r="RDR27" s="94" t="s">
        <v>142</v>
      </c>
      <c r="RDS27" s="94" t="s">
        <v>142</v>
      </c>
      <c r="RDT27" s="94" t="s">
        <v>142</v>
      </c>
      <c r="RDU27" s="94" t="s">
        <v>142</v>
      </c>
      <c r="RDV27" s="94" t="s">
        <v>142</v>
      </c>
      <c r="RDW27" s="94" t="s">
        <v>142</v>
      </c>
      <c r="RDX27" s="94" t="s">
        <v>142</v>
      </c>
      <c r="RDY27" s="94" t="s">
        <v>142</v>
      </c>
      <c r="RDZ27" s="94" t="s">
        <v>142</v>
      </c>
      <c r="REA27" s="94" t="s">
        <v>142</v>
      </c>
      <c r="REB27" s="94" t="s">
        <v>142</v>
      </c>
      <c r="REC27" s="94" t="s">
        <v>142</v>
      </c>
      <c r="RED27" s="94" t="s">
        <v>142</v>
      </c>
      <c r="REE27" s="94" t="s">
        <v>142</v>
      </c>
      <c r="REF27" s="94" t="s">
        <v>142</v>
      </c>
      <c r="REG27" s="94" t="s">
        <v>142</v>
      </c>
      <c r="REH27" s="94" t="s">
        <v>142</v>
      </c>
      <c r="REI27" s="94" t="s">
        <v>142</v>
      </c>
      <c r="REJ27" s="94" t="s">
        <v>142</v>
      </c>
      <c r="REK27" s="94" t="s">
        <v>142</v>
      </c>
      <c r="REL27" s="94" t="s">
        <v>142</v>
      </c>
      <c r="REM27" s="94" t="s">
        <v>142</v>
      </c>
      <c r="REN27" s="94" t="s">
        <v>142</v>
      </c>
      <c r="REO27" s="94" t="s">
        <v>142</v>
      </c>
      <c r="REP27" s="94" t="s">
        <v>142</v>
      </c>
      <c r="REQ27" s="94" t="s">
        <v>142</v>
      </c>
      <c r="RER27" s="94" t="s">
        <v>142</v>
      </c>
      <c r="RES27" s="94" t="s">
        <v>142</v>
      </c>
      <c r="RET27" s="94" t="s">
        <v>142</v>
      </c>
      <c r="REU27" s="94" t="s">
        <v>142</v>
      </c>
      <c r="REV27" s="94" t="s">
        <v>142</v>
      </c>
      <c r="REW27" s="94" t="s">
        <v>142</v>
      </c>
      <c r="REX27" s="94" t="s">
        <v>142</v>
      </c>
      <c r="REY27" s="94" t="s">
        <v>142</v>
      </c>
      <c r="REZ27" s="94" t="s">
        <v>142</v>
      </c>
      <c r="RFA27" s="94" t="s">
        <v>142</v>
      </c>
      <c r="RFB27" s="94" t="s">
        <v>142</v>
      </c>
      <c r="RFC27" s="94" t="s">
        <v>142</v>
      </c>
      <c r="RFD27" s="94" t="s">
        <v>142</v>
      </c>
      <c r="RFE27" s="94" t="s">
        <v>142</v>
      </c>
      <c r="RFF27" s="94" t="s">
        <v>142</v>
      </c>
      <c r="RFG27" s="94" t="s">
        <v>142</v>
      </c>
      <c r="RFH27" s="94" t="s">
        <v>142</v>
      </c>
      <c r="RFI27" s="94" t="s">
        <v>142</v>
      </c>
      <c r="RFJ27" s="94" t="s">
        <v>142</v>
      </c>
      <c r="RFK27" s="94" t="s">
        <v>142</v>
      </c>
      <c r="RFL27" s="94" t="s">
        <v>142</v>
      </c>
      <c r="RFM27" s="94" t="s">
        <v>142</v>
      </c>
      <c r="RFN27" s="94" t="s">
        <v>142</v>
      </c>
      <c r="RFO27" s="94" t="s">
        <v>142</v>
      </c>
      <c r="RFP27" s="94" t="s">
        <v>142</v>
      </c>
      <c r="RFQ27" s="94" t="s">
        <v>142</v>
      </c>
      <c r="RFR27" s="94" t="s">
        <v>142</v>
      </c>
      <c r="RFS27" s="94" t="s">
        <v>142</v>
      </c>
      <c r="RFT27" s="94" t="s">
        <v>142</v>
      </c>
      <c r="RFU27" s="94" t="s">
        <v>142</v>
      </c>
      <c r="RFV27" s="94" t="s">
        <v>142</v>
      </c>
      <c r="RFW27" s="94" t="s">
        <v>142</v>
      </c>
      <c r="RFX27" s="94" t="s">
        <v>142</v>
      </c>
      <c r="RFY27" s="94" t="s">
        <v>142</v>
      </c>
      <c r="RFZ27" s="94" t="s">
        <v>142</v>
      </c>
      <c r="RGA27" s="94" t="s">
        <v>142</v>
      </c>
      <c r="RGB27" s="94" t="s">
        <v>142</v>
      </c>
      <c r="RGC27" s="94" t="s">
        <v>142</v>
      </c>
      <c r="RGD27" s="94" t="s">
        <v>142</v>
      </c>
      <c r="RGE27" s="94" t="s">
        <v>142</v>
      </c>
      <c r="RGF27" s="94" t="s">
        <v>142</v>
      </c>
      <c r="RGG27" s="94" t="s">
        <v>142</v>
      </c>
      <c r="RGH27" s="94" t="s">
        <v>142</v>
      </c>
      <c r="RGI27" s="94" t="s">
        <v>142</v>
      </c>
      <c r="RGJ27" s="94" t="s">
        <v>142</v>
      </c>
      <c r="RGK27" s="94" t="s">
        <v>142</v>
      </c>
      <c r="RGL27" s="94" t="s">
        <v>142</v>
      </c>
      <c r="RGM27" s="94" t="s">
        <v>142</v>
      </c>
      <c r="RGN27" s="94" t="s">
        <v>142</v>
      </c>
      <c r="RGO27" s="94" t="s">
        <v>142</v>
      </c>
      <c r="RGP27" s="94" t="s">
        <v>142</v>
      </c>
      <c r="RGQ27" s="94" t="s">
        <v>142</v>
      </c>
      <c r="RGR27" s="94" t="s">
        <v>142</v>
      </c>
      <c r="RGS27" s="94" t="s">
        <v>142</v>
      </c>
      <c r="RGT27" s="94" t="s">
        <v>142</v>
      </c>
      <c r="RGU27" s="94" t="s">
        <v>142</v>
      </c>
      <c r="RGV27" s="94" t="s">
        <v>142</v>
      </c>
      <c r="RGW27" s="94" t="s">
        <v>142</v>
      </c>
      <c r="RGX27" s="94" t="s">
        <v>142</v>
      </c>
      <c r="RGY27" s="94" t="s">
        <v>142</v>
      </c>
      <c r="RGZ27" s="94" t="s">
        <v>142</v>
      </c>
      <c r="RHA27" s="94" t="s">
        <v>142</v>
      </c>
      <c r="RHB27" s="94" t="s">
        <v>142</v>
      </c>
      <c r="RHC27" s="94" t="s">
        <v>142</v>
      </c>
      <c r="RHD27" s="94" t="s">
        <v>142</v>
      </c>
      <c r="RHE27" s="94" t="s">
        <v>142</v>
      </c>
      <c r="RHF27" s="94" t="s">
        <v>142</v>
      </c>
      <c r="RHG27" s="94" t="s">
        <v>142</v>
      </c>
      <c r="RHH27" s="94" t="s">
        <v>142</v>
      </c>
      <c r="RHI27" s="94" t="s">
        <v>142</v>
      </c>
      <c r="RHJ27" s="94" t="s">
        <v>142</v>
      </c>
      <c r="RHK27" s="94" t="s">
        <v>142</v>
      </c>
      <c r="RHL27" s="94" t="s">
        <v>142</v>
      </c>
      <c r="RHM27" s="94" t="s">
        <v>142</v>
      </c>
      <c r="RHN27" s="94" t="s">
        <v>142</v>
      </c>
      <c r="RHO27" s="94" t="s">
        <v>142</v>
      </c>
      <c r="RHP27" s="94" t="s">
        <v>142</v>
      </c>
      <c r="RHQ27" s="94" t="s">
        <v>142</v>
      </c>
      <c r="RHR27" s="94" t="s">
        <v>142</v>
      </c>
      <c r="RHS27" s="94" t="s">
        <v>142</v>
      </c>
      <c r="RHT27" s="94" t="s">
        <v>142</v>
      </c>
      <c r="RHU27" s="94" t="s">
        <v>142</v>
      </c>
      <c r="RHV27" s="94" t="s">
        <v>142</v>
      </c>
      <c r="RHW27" s="94" t="s">
        <v>142</v>
      </c>
      <c r="RHX27" s="94" t="s">
        <v>142</v>
      </c>
      <c r="RHY27" s="94" t="s">
        <v>142</v>
      </c>
      <c r="RHZ27" s="94" t="s">
        <v>142</v>
      </c>
      <c r="RIA27" s="94" t="s">
        <v>142</v>
      </c>
      <c r="RIB27" s="94" t="s">
        <v>142</v>
      </c>
      <c r="RIC27" s="94" t="s">
        <v>142</v>
      </c>
      <c r="RID27" s="94" t="s">
        <v>142</v>
      </c>
      <c r="RIE27" s="94" t="s">
        <v>142</v>
      </c>
      <c r="RIF27" s="94" t="s">
        <v>142</v>
      </c>
      <c r="RIG27" s="94" t="s">
        <v>142</v>
      </c>
      <c r="RIH27" s="94" t="s">
        <v>142</v>
      </c>
      <c r="RII27" s="94" t="s">
        <v>142</v>
      </c>
      <c r="RIJ27" s="94" t="s">
        <v>142</v>
      </c>
      <c r="RIK27" s="94" t="s">
        <v>142</v>
      </c>
      <c r="RIL27" s="94" t="s">
        <v>142</v>
      </c>
      <c r="RIM27" s="94" t="s">
        <v>142</v>
      </c>
      <c r="RIN27" s="94" t="s">
        <v>142</v>
      </c>
      <c r="RIO27" s="94" t="s">
        <v>142</v>
      </c>
      <c r="RIP27" s="94" t="s">
        <v>142</v>
      </c>
      <c r="RIQ27" s="94" t="s">
        <v>142</v>
      </c>
      <c r="RIR27" s="94" t="s">
        <v>142</v>
      </c>
      <c r="RIS27" s="94" t="s">
        <v>142</v>
      </c>
      <c r="RIT27" s="94" t="s">
        <v>142</v>
      </c>
      <c r="RIU27" s="94" t="s">
        <v>142</v>
      </c>
      <c r="RIV27" s="94" t="s">
        <v>142</v>
      </c>
      <c r="RIW27" s="94" t="s">
        <v>142</v>
      </c>
      <c r="RIX27" s="94" t="s">
        <v>142</v>
      </c>
      <c r="RIY27" s="94" t="s">
        <v>142</v>
      </c>
      <c r="RIZ27" s="94" t="s">
        <v>142</v>
      </c>
      <c r="RJA27" s="94" t="s">
        <v>142</v>
      </c>
      <c r="RJB27" s="94" t="s">
        <v>142</v>
      </c>
      <c r="RJC27" s="94" t="s">
        <v>142</v>
      </c>
      <c r="RJD27" s="94" t="s">
        <v>142</v>
      </c>
      <c r="RJE27" s="94" t="s">
        <v>142</v>
      </c>
      <c r="RJF27" s="94" t="s">
        <v>142</v>
      </c>
      <c r="RJG27" s="94" t="s">
        <v>142</v>
      </c>
      <c r="RJH27" s="94" t="s">
        <v>142</v>
      </c>
      <c r="RJI27" s="94" t="s">
        <v>142</v>
      </c>
      <c r="RJJ27" s="94" t="s">
        <v>142</v>
      </c>
      <c r="RJK27" s="94" t="s">
        <v>142</v>
      </c>
      <c r="RJL27" s="94" t="s">
        <v>142</v>
      </c>
      <c r="RJM27" s="94" t="s">
        <v>142</v>
      </c>
      <c r="RJN27" s="94" t="s">
        <v>142</v>
      </c>
      <c r="RJO27" s="94" t="s">
        <v>142</v>
      </c>
      <c r="RJP27" s="94" t="s">
        <v>142</v>
      </c>
      <c r="RJQ27" s="94" t="s">
        <v>142</v>
      </c>
      <c r="RJR27" s="94" t="s">
        <v>142</v>
      </c>
      <c r="RJS27" s="94" t="s">
        <v>142</v>
      </c>
      <c r="RJT27" s="94" t="s">
        <v>142</v>
      </c>
      <c r="RJU27" s="94" t="s">
        <v>142</v>
      </c>
      <c r="RJV27" s="94" t="s">
        <v>142</v>
      </c>
      <c r="RJW27" s="94" t="s">
        <v>142</v>
      </c>
      <c r="RJX27" s="94" t="s">
        <v>142</v>
      </c>
      <c r="RJY27" s="94" t="s">
        <v>142</v>
      </c>
      <c r="RJZ27" s="94" t="s">
        <v>142</v>
      </c>
      <c r="RKA27" s="94" t="s">
        <v>142</v>
      </c>
      <c r="RKB27" s="94" t="s">
        <v>142</v>
      </c>
      <c r="RKC27" s="94" t="s">
        <v>142</v>
      </c>
      <c r="RKD27" s="94" t="s">
        <v>142</v>
      </c>
      <c r="RKE27" s="94" t="s">
        <v>142</v>
      </c>
      <c r="RKF27" s="94" t="s">
        <v>142</v>
      </c>
      <c r="RKG27" s="94" t="s">
        <v>142</v>
      </c>
      <c r="RKH27" s="94" t="s">
        <v>142</v>
      </c>
      <c r="RKI27" s="94" t="s">
        <v>142</v>
      </c>
      <c r="RKJ27" s="94" t="s">
        <v>142</v>
      </c>
      <c r="RKK27" s="94" t="s">
        <v>142</v>
      </c>
      <c r="RKL27" s="94" t="s">
        <v>142</v>
      </c>
      <c r="RKM27" s="94" t="s">
        <v>142</v>
      </c>
      <c r="RKN27" s="94" t="s">
        <v>142</v>
      </c>
      <c r="RKO27" s="94" t="s">
        <v>142</v>
      </c>
      <c r="RKP27" s="94" t="s">
        <v>142</v>
      </c>
      <c r="RKQ27" s="94" t="s">
        <v>142</v>
      </c>
      <c r="RKR27" s="94" t="s">
        <v>142</v>
      </c>
      <c r="RKS27" s="94" t="s">
        <v>142</v>
      </c>
      <c r="RKT27" s="94" t="s">
        <v>142</v>
      </c>
      <c r="RKU27" s="94" t="s">
        <v>142</v>
      </c>
      <c r="RKV27" s="94" t="s">
        <v>142</v>
      </c>
      <c r="RKW27" s="94" t="s">
        <v>142</v>
      </c>
      <c r="RKX27" s="94" t="s">
        <v>142</v>
      </c>
      <c r="RKY27" s="94" t="s">
        <v>142</v>
      </c>
      <c r="RKZ27" s="94" t="s">
        <v>142</v>
      </c>
      <c r="RLA27" s="94" t="s">
        <v>142</v>
      </c>
      <c r="RLB27" s="94" t="s">
        <v>142</v>
      </c>
      <c r="RLC27" s="94" t="s">
        <v>142</v>
      </c>
      <c r="RLD27" s="94" t="s">
        <v>142</v>
      </c>
      <c r="RLE27" s="94" t="s">
        <v>142</v>
      </c>
      <c r="RLF27" s="94" t="s">
        <v>142</v>
      </c>
      <c r="RLG27" s="94" t="s">
        <v>142</v>
      </c>
      <c r="RLH27" s="94" t="s">
        <v>142</v>
      </c>
      <c r="RLI27" s="94" t="s">
        <v>142</v>
      </c>
      <c r="RLJ27" s="94" t="s">
        <v>142</v>
      </c>
      <c r="RLK27" s="94" t="s">
        <v>142</v>
      </c>
      <c r="RLL27" s="94" t="s">
        <v>142</v>
      </c>
      <c r="RLM27" s="94" t="s">
        <v>142</v>
      </c>
      <c r="RLN27" s="94" t="s">
        <v>142</v>
      </c>
      <c r="RLO27" s="94" t="s">
        <v>142</v>
      </c>
      <c r="RLP27" s="94" t="s">
        <v>142</v>
      </c>
      <c r="RLQ27" s="94" t="s">
        <v>142</v>
      </c>
      <c r="RLR27" s="94" t="s">
        <v>142</v>
      </c>
      <c r="RLS27" s="94" t="s">
        <v>142</v>
      </c>
      <c r="RLT27" s="94" t="s">
        <v>142</v>
      </c>
      <c r="RLU27" s="94" t="s">
        <v>142</v>
      </c>
      <c r="RLV27" s="94" t="s">
        <v>142</v>
      </c>
      <c r="RLW27" s="94" t="s">
        <v>142</v>
      </c>
      <c r="RLX27" s="94" t="s">
        <v>142</v>
      </c>
      <c r="RLY27" s="94" t="s">
        <v>142</v>
      </c>
      <c r="RLZ27" s="94" t="s">
        <v>142</v>
      </c>
      <c r="RMA27" s="94" t="s">
        <v>142</v>
      </c>
      <c r="RMB27" s="94" t="s">
        <v>142</v>
      </c>
      <c r="RMC27" s="94" t="s">
        <v>142</v>
      </c>
      <c r="RMD27" s="94" t="s">
        <v>142</v>
      </c>
      <c r="RME27" s="94" t="s">
        <v>142</v>
      </c>
      <c r="RMF27" s="94" t="s">
        <v>142</v>
      </c>
      <c r="RMG27" s="94" t="s">
        <v>142</v>
      </c>
      <c r="RMH27" s="94" t="s">
        <v>142</v>
      </c>
      <c r="RMI27" s="94" t="s">
        <v>142</v>
      </c>
      <c r="RMJ27" s="94" t="s">
        <v>142</v>
      </c>
      <c r="RMK27" s="94" t="s">
        <v>142</v>
      </c>
      <c r="RML27" s="94" t="s">
        <v>142</v>
      </c>
      <c r="RMM27" s="94" t="s">
        <v>142</v>
      </c>
      <c r="RMN27" s="94" t="s">
        <v>142</v>
      </c>
      <c r="RMO27" s="94" t="s">
        <v>142</v>
      </c>
      <c r="RMP27" s="94" t="s">
        <v>142</v>
      </c>
      <c r="RMQ27" s="94" t="s">
        <v>142</v>
      </c>
      <c r="RMR27" s="94" t="s">
        <v>142</v>
      </c>
      <c r="RMS27" s="94" t="s">
        <v>142</v>
      </c>
      <c r="RMT27" s="94" t="s">
        <v>142</v>
      </c>
      <c r="RMU27" s="94" t="s">
        <v>142</v>
      </c>
      <c r="RMV27" s="94" t="s">
        <v>142</v>
      </c>
      <c r="RMW27" s="94" t="s">
        <v>142</v>
      </c>
      <c r="RMX27" s="94" t="s">
        <v>142</v>
      </c>
      <c r="RMY27" s="94" t="s">
        <v>142</v>
      </c>
      <c r="RMZ27" s="94" t="s">
        <v>142</v>
      </c>
      <c r="RNA27" s="94" t="s">
        <v>142</v>
      </c>
      <c r="RNB27" s="94" t="s">
        <v>142</v>
      </c>
      <c r="RNC27" s="94" t="s">
        <v>142</v>
      </c>
      <c r="RND27" s="94" t="s">
        <v>142</v>
      </c>
      <c r="RNE27" s="94" t="s">
        <v>142</v>
      </c>
      <c r="RNF27" s="94" t="s">
        <v>142</v>
      </c>
      <c r="RNG27" s="94" t="s">
        <v>142</v>
      </c>
      <c r="RNH27" s="94" t="s">
        <v>142</v>
      </c>
      <c r="RNI27" s="94" t="s">
        <v>142</v>
      </c>
      <c r="RNJ27" s="94" t="s">
        <v>142</v>
      </c>
      <c r="RNK27" s="94" t="s">
        <v>142</v>
      </c>
      <c r="RNL27" s="94" t="s">
        <v>142</v>
      </c>
      <c r="RNM27" s="94" t="s">
        <v>142</v>
      </c>
      <c r="RNN27" s="94" t="s">
        <v>142</v>
      </c>
      <c r="RNO27" s="94" t="s">
        <v>142</v>
      </c>
      <c r="RNP27" s="94" t="s">
        <v>142</v>
      </c>
      <c r="RNQ27" s="94" t="s">
        <v>142</v>
      </c>
      <c r="RNR27" s="94" t="s">
        <v>142</v>
      </c>
      <c r="RNS27" s="94" t="s">
        <v>142</v>
      </c>
      <c r="RNT27" s="94" t="s">
        <v>142</v>
      </c>
      <c r="RNU27" s="94" t="s">
        <v>142</v>
      </c>
      <c r="RNV27" s="94" t="s">
        <v>142</v>
      </c>
      <c r="RNW27" s="94" t="s">
        <v>142</v>
      </c>
      <c r="RNX27" s="94" t="s">
        <v>142</v>
      </c>
      <c r="RNY27" s="94" t="s">
        <v>142</v>
      </c>
      <c r="RNZ27" s="94" t="s">
        <v>142</v>
      </c>
      <c r="ROA27" s="94" t="s">
        <v>142</v>
      </c>
      <c r="ROB27" s="94" t="s">
        <v>142</v>
      </c>
      <c r="ROC27" s="94" t="s">
        <v>142</v>
      </c>
      <c r="ROD27" s="94" t="s">
        <v>142</v>
      </c>
      <c r="ROE27" s="94" t="s">
        <v>142</v>
      </c>
      <c r="ROF27" s="94" t="s">
        <v>142</v>
      </c>
      <c r="ROG27" s="94" t="s">
        <v>142</v>
      </c>
      <c r="ROH27" s="94" t="s">
        <v>142</v>
      </c>
      <c r="ROI27" s="94" t="s">
        <v>142</v>
      </c>
      <c r="ROJ27" s="94" t="s">
        <v>142</v>
      </c>
      <c r="ROK27" s="94" t="s">
        <v>142</v>
      </c>
      <c r="ROL27" s="94" t="s">
        <v>142</v>
      </c>
      <c r="ROM27" s="94" t="s">
        <v>142</v>
      </c>
      <c r="RON27" s="94" t="s">
        <v>142</v>
      </c>
      <c r="ROO27" s="94" t="s">
        <v>142</v>
      </c>
      <c r="ROP27" s="94" t="s">
        <v>142</v>
      </c>
      <c r="ROQ27" s="94" t="s">
        <v>142</v>
      </c>
      <c r="ROR27" s="94" t="s">
        <v>142</v>
      </c>
      <c r="ROS27" s="94" t="s">
        <v>142</v>
      </c>
      <c r="ROT27" s="94" t="s">
        <v>142</v>
      </c>
      <c r="ROU27" s="94" t="s">
        <v>142</v>
      </c>
      <c r="ROV27" s="94" t="s">
        <v>142</v>
      </c>
      <c r="ROW27" s="94" t="s">
        <v>142</v>
      </c>
      <c r="ROX27" s="94" t="s">
        <v>142</v>
      </c>
      <c r="ROY27" s="94" t="s">
        <v>142</v>
      </c>
      <c r="ROZ27" s="94" t="s">
        <v>142</v>
      </c>
      <c r="RPA27" s="94" t="s">
        <v>142</v>
      </c>
      <c r="RPB27" s="94" t="s">
        <v>142</v>
      </c>
      <c r="RPC27" s="94" t="s">
        <v>142</v>
      </c>
      <c r="RPD27" s="94" t="s">
        <v>142</v>
      </c>
      <c r="RPE27" s="94" t="s">
        <v>142</v>
      </c>
      <c r="RPF27" s="94" t="s">
        <v>142</v>
      </c>
      <c r="RPG27" s="94" t="s">
        <v>142</v>
      </c>
      <c r="RPH27" s="94" t="s">
        <v>142</v>
      </c>
      <c r="RPI27" s="94" t="s">
        <v>142</v>
      </c>
      <c r="RPJ27" s="94" t="s">
        <v>142</v>
      </c>
      <c r="RPK27" s="94" t="s">
        <v>142</v>
      </c>
      <c r="RPL27" s="94" t="s">
        <v>142</v>
      </c>
      <c r="RPM27" s="94" t="s">
        <v>142</v>
      </c>
      <c r="RPN27" s="94" t="s">
        <v>142</v>
      </c>
      <c r="RPO27" s="94" t="s">
        <v>142</v>
      </c>
      <c r="RPP27" s="94" t="s">
        <v>142</v>
      </c>
      <c r="RPQ27" s="94" t="s">
        <v>142</v>
      </c>
      <c r="RPR27" s="94" t="s">
        <v>142</v>
      </c>
      <c r="RPS27" s="94" t="s">
        <v>142</v>
      </c>
      <c r="RPT27" s="94" t="s">
        <v>142</v>
      </c>
      <c r="RPU27" s="94" t="s">
        <v>142</v>
      </c>
      <c r="RPV27" s="94" t="s">
        <v>142</v>
      </c>
      <c r="RPW27" s="94" t="s">
        <v>142</v>
      </c>
      <c r="RPX27" s="94" t="s">
        <v>142</v>
      </c>
      <c r="RPY27" s="94" t="s">
        <v>142</v>
      </c>
      <c r="RPZ27" s="94" t="s">
        <v>142</v>
      </c>
      <c r="RQA27" s="94" t="s">
        <v>142</v>
      </c>
      <c r="RQB27" s="94" t="s">
        <v>142</v>
      </c>
      <c r="RQC27" s="94" t="s">
        <v>142</v>
      </c>
      <c r="RQD27" s="94" t="s">
        <v>142</v>
      </c>
      <c r="RQE27" s="94" t="s">
        <v>142</v>
      </c>
      <c r="RQF27" s="94" t="s">
        <v>142</v>
      </c>
      <c r="RQG27" s="94" t="s">
        <v>142</v>
      </c>
      <c r="RQH27" s="94" t="s">
        <v>142</v>
      </c>
      <c r="RQI27" s="94" t="s">
        <v>142</v>
      </c>
      <c r="RQJ27" s="94" t="s">
        <v>142</v>
      </c>
      <c r="RQK27" s="94" t="s">
        <v>142</v>
      </c>
      <c r="RQL27" s="94" t="s">
        <v>142</v>
      </c>
      <c r="RQM27" s="94" t="s">
        <v>142</v>
      </c>
      <c r="RQN27" s="94" t="s">
        <v>142</v>
      </c>
      <c r="RQO27" s="94" t="s">
        <v>142</v>
      </c>
      <c r="RQP27" s="94" t="s">
        <v>142</v>
      </c>
      <c r="RQQ27" s="94" t="s">
        <v>142</v>
      </c>
      <c r="RQR27" s="94" t="s">
        <v>142</v>
      </c>
      <c r="RQS27" s="94" t="s">
        <v>142</v>
      </c>
      <c r="RQT27" s="94" t="s">
        <v>142</v>
      </c>
      <c r="RQU27" s="94" t="s">
        <v>142</v>
      </c>
      <c r="RQV27" s="94" t="s">
        <v>142</v>
      </c>
      <c r="RQW27" s="94" t="s">
        <v>142</v>
      </c>
      <c r="RQX27" s="94" t="s">
        <v>142</v>
      </c>
      <c r="RQY27" s="94" t="s">
        <v>142</v>
      </c>
      <c r="RQZ27" s="94" t="s">
        <v>142</v>
      </c>
      <c r="RRA27" s="94" t="s">
        <v>142</v>
      </c>
      <c r="RRB27" s="94" t="s">
        <v>142</v>
      </c>
      <c r="RRC27" s="94" t="s">
        <v>142</v>
      </c>
      <c r="RRD27" s="94" t="s">
        <v>142</v>
      </c>
      <c r="RRE27" s="94" t="s">
        <v>142</v>
      </c>
      <c r="RRF27" s="94" t="s">
        <v>142</v>
      </c>
      <c r="RRG27" s="94" t="s">
        <v>142</v>
      </c>
      <c r="RRH27" s="94" t="s">
        <v>142</v>
      </c>
      <c r="RRI27" s="94" t="s">
        <v>142</v>
      </c>
      <c r="RRJ27" s="94" t="s">
        <v>142</v>
      </c>
      <c r="RRK27" s="94" t="s">
        <v>142</v>
      </c>
      <c r="RRL27" s="94" t="s">
        <v>142</v>
      </c>
      <c r="RRM27" s="94" t="s">
        <v>142</v>
      </c>
      <c r="RRN27" s="94" t="s">
        <v>142</v>
      </c>
      <c r="RRO27" s="94" t="s">
        <v>142</v>
      </c>
      <c r="RRP27" s="94" t="s">
        <v>142</v>
      </c>
      <c r="RRQ27" s="94" t="s">
        <v>142</v>
      </c>
      <c r="RRR27" s="94" t="s">
        <v>142</v>
      </c>
      <c r="RRS27" s="94" t="s">
        <v>142</v>
      </c>
      <c r="RRT27" s="94" t="s">
        <v>142</v>
      </c>
      <c r="RRU27" s="94" t="s">
        <v>142</v>
      </c>
      <c r="RRV27" s="94" t="s">
        <v>142</v>
      </c>
      <c r="RRW27" s="94" t="s">
        <v>142</v>
      </c>
      <c r="RRX27" s="94" t="s">
        <v>142</v>
      </c>
      <c r="RRY27" s="94" t="s">
        <v>142</v>
      </c>
      <c r="RRZ27" s="94" t="s">
        <v>142</v>
      </c>
      <c r="RSA27" s="94" t="s">
        <v>142</v>
      </c>
      <c r="RSB27" s="94" t="s">
        <v>142</v>
      </c>
      <c r="RSC27" s="94" t="s">
        <v>142</v>
      </c>
      <c r="RSD27" s="94" t="s">
        <v>142</v>
      </c>
      <c r="RSE27" s="94" t="s">
        <v>142</v>
      </c>
      <c r="RSF27" s="94" t="s">
        <v>142</v>
      </c>
      <c r="RSG27" s="94" t="s">
        <v>142</v>
      </c>
      <c r="RSH27" s="94" t="s">
        <v>142</v>
      </c>
      <c r="RSI27" s="94" t="s">
        <v>142</v>
      </c>
      <c r="RSJ27" s="94" t="s">
        <v>142</v>
      </c>
      <c r="RSK27" s="94" t="s">
        <v>142</v>
      </c>
      <c r="RSL27" s="94" t="s">
        <v>142</v>
      </c>
      <c r="RSM27" s="94" t="s">
        <v>142</v>
      </c>
      <c r="RSN27" s="94" t="s">
        <v>142</v>
      </c>
      <c r="RSO27" s="94" t="s">
        <v>142</v>
      </c>
      <c r="RSP27" s="94" t="s">
        <v>142</v>
      </c>
      <c r="RSQ27" s="94" t="s">
        <v>142</v>
      </c>
      <c r="RSR27" s="94" t="s">
        <v>142</v>
      </c>
      <c r="RSS27" s="94" t="s">
        <v>142</v>
      </c>
      <c r="RST27" s="94" t="s">
        <v>142</v>
      </c>
      <c r="RSU27" s="94" t="s">
        <v>142</v>
      </c>
      <c r="RSV27" s="94" t="s">
        <v>142</v>
      </c>
      <c r="RSW27" s="94" t="s">
        <v>142</v>
      </c>
      <c r="RSX27" s="94" t="s">
        <v>142</v>
      </c>
      <c r="RSY27" s="94" t="s">
        <v>142</v>
      </c>
      <c r="RSZ27" s="94" t="s">
        <v>142</v>
      </c>
      <c r="RTA27" s="94" t="s">
        <v>142</v>
      </c>
      <c r="RTB27" s="94" t="s">
        <v>142</v>
      </c>
      <c r="RTC27" s="94" t="s">
        <v>142</v>
      </c>
      <c r="RTD27" s="94" t="s">
        <v>142</v>
      </c>
      <c r="RTE27" s="94" t="s">
        <v>142</v>
      </c>
      <c r="RTF27" s="94" t="s">
        <v>142</v>
      </c>
      <c r="RTG27" s="94" t="s">
        <v>142</v>
      </c>
      <c r="RTH27" s="94" t="s">
        <v>142</v>
      </c>
      <c r="RTI27" s="94" t="s">
        <v>142</v>
      </c>
      <c r="RTJ27" s="94" t="s">
        <v>142</v>
      </c>
      <c r="RTK27" s="94" t="s">
        <v>142</v>
      </c>
      <c r="RTL27" s="94" t="s">
        <v>142</v>
      </c>
      <c r="RTM27" s="94" t="s">
        <v>142</v>
      </c>
      <c r="RTN27" s="94" t="s">
        <v>142</v>
      </c>
      <c r="RTO27" s="94" t="s">
        <v>142</v>
      </c>
      <c r="RTP27" s="94" t="s">
        <v>142</v>
      </c>
      <c r="RTQ27" s="94" t="s">
        <v>142</v>
      </c>
      <c r="RTR27" s="94" t="s">
        <v>142</v>
      </c>
      <c r="RTS27" s="94" t="s">
        <v>142</v>
      </c>
      <c r="RTT27" s="94" t="s">
        <v>142</v>
      </c>
      <c r="RTU27" s="94" t="s">
        <v>142</v>
      </c>
      <c r="RTV27" s="94" t="s">
        <v>142</v>
      </c>
      <c r="RTW27" s="94" t="s">
        <v>142</v>
      </c>
      <c r="RTX27" s="94" t="s">
        <v>142</v>
      </c>
      <c r="RTY27" s="94" t="s">
        <v>142</v>
      </c>
      <c r="RTZ27" s="94" t="s">
        <v>142</v>
      </c>
      <c r="RUA27" s="94" t="s">
        <v>142</v>
      </c>
      <c r="RUB27" s="94" t="s">
        <v>142</v>
      </c>
      <c r="RUC27" s="94" t="s">
        <v>142</v>
      </c>
      <c r="RUD27" s="94" t="s">
        <v>142</v>
      </c>
      <c r="RUE27" s="94" t="s">
        <v>142</v>
      </c>
      <c r="RUF27" s="94" t="s">
        <v>142</v>
      </c>
      <c r="RUG27" s="94" t="s">
        <v>142</v>
      </c>
      <c r="RUH27" s="94" t="s">
        <v>142</v>
      </c>
      <c r="RUI27" s="94" t="s">
        <v>142</v>
      </c>
      <c r="RUJ27" s="94" t="s">
        <v>142</v>
      </c>
      <c r="RUK27" s="94" t="s">
        <v>142</v>
      </c>
      <c r="RUL27" s="94" t="s">
        <v>142</v>
      </c>
      <c r="RUM27" s="94" t="s">
        <v>142</v>
      </c>
      <c r="RUN27" s="94" t="s">
        <v>142</v>
      </c>
      <c r="RUO27" s="94" t="s">
        <v>142</v>
      </c>
      <c r="RUP27" s="94" t="s">
        <v>142</v>
      </c>
      <c r="RUQ27" s="94" t="s">
        <v>142</v>
      </c>
      <c r="RUR27" s="94" t="s">
        <v>142</v>
      </c>
      <c r="RUS27" s="94" t="s">
        <v>142</v>
      </c>
      <c r="RUT27" s="94" t="s">
        <v>142</v>
      </c>
      <c r="RUU27" s="94" t="s">
        <v>142</v>
      </c>
      <c r="RUV27" s="94" t="s">
        <v>142</v>
      </c>
      <c r="RUW27" s="94" t="s">
        <v>142</v>
      </c>
      <c r="RUX27" s="94" t="s">
        <v>142</v>
      </c>
      <c r="RUY27" s="94" t="s">
        <v>142</v>
      </c>
      <c r="RUZ27" s="94" t="s">
        <v>142</v>
      </c>
      <c r="RVA27" s="94" t="s">
        <v>142</v>
      </c>
      <c r="RVB27" s="94" t="s">
        <v>142</v>
      </c>
      <c r="RVC27" s="94" t="s">
        <v>142</v>
      </c>
      <c r="RVD27" s="94" t="s">
        <v>142</v>
      </c>
      <c r="RVE27" s="94" t="s">
        <v>142</v>
      </c>
      <c r="RVF27" s="94" t="s">
        <v>142</v>
      </c>
      <c r="RVG27" s="94" t="s">
        <v>142</v>
      </c>
      <c r="RVH27" s="94" t="s">
        <v>142</v>
      </c>
      <c r="RVI27" s="94" t="s">
        <v>142</v>
      </c>
      <c r="RVJ27" s="94" t="s">
        <v>142</v>
      </c>
      <c r="RVK27" s="94" t="s">
        <v>142</v>
      </c>
      <c r="RVL27" s="94" t="s">
        <v>142</v>
      </c>
      <c r="RVM27" s="94" t="s">
        <v>142</v>
      </c>
      <c r="RVN27" s="94" t="s">
        <v>142</v>
      </c>
      <c r="RVO27" s="94" t="s">
        <v>142</v>
      </c>
      <c r="RVP27" s="94" t="s">
        <v>142</v>
      </c>
      <c r="RVQ27" s="94" t="s">
        <v>142</v>
      </c>
      <c r="RVR27" s="94" t="s">
        <v>142</v>
      </c>
      <c r="RVS27" s="94" t="s">
        <v>142</v>
      </c>
      <c r="RVT27" s="94" t="s">
        <v>142</v>
      </c>
      <c r="RVU27" s="94" t="s">
        <v>142</v>
      </c>
      <c r="RVV27" s="94" t="s">
        <v>142</v>
      </c>
      <c r="RVW27" s="94" t="s">
        <v>142</v>
      </c>
      <c r="RVX27" s="94" t="s">
        <v>142</v>
      </c>
      <c r="RVY27" s="94" t="s">
        <v>142</v>
      </c>
      <c r="RVZ27" s="94" t="s">
        <v>142</v>
      </c>
      <c r="RWA27" s="94" t="s">
        <v>142</v>
      </c>
      <c r="RWB27" s="94" t="s">
        <v>142</v>
      </c>
      <c r="RWC27" s="94" t="s">
        <v>142</v>
      </c>
      <c r="RWD27" s="94" t="s">
        <v>142</v>
      </c>
      <c r="RWE27" s="94" t="s">
        <v>142</v>
      </c>
      <c r="RWF27" s="94" t="s">
        <v>142</v>
      </c>
      <c r="RWG27" s="94" t="s">
        <v>142</v>
      </c>
      <c r="RWH27" s="94" t="s">
        <v>142</v>
      </c>
      <c r="RWI27" s="94" t="s">
        <v>142</v>
      </c>
      <c r="RWJ27" s="94" t="s">
        <v>142</v>
      </c>
      <c r="RWK27" s="94" t="s">
        <v>142</v>
      </c>
      <c r="RWL27" s="94" t="s">
        <v>142</v>
      </c>
      <c r="RWM27" s="94" t="s">
        <v>142</v>
      </c>
      <c r="RWN27" s="94" t="s">
        <v>142</v>
      </c>
      <c r="RWO27" s="94" t="s">
        <v>142</v>
      </c>
      <c r="RWP27" s="94" t="s">
        <v>142</v>
      </c>
      <c r="RWQ27" s="94" t="s">
        <v>142</v>
      </c>
      <c r="RWR27" s="94" t="s">
        <v>142</v>
      </c>
      <c r="RWS27" s="94" t="s">
        <v>142</v>
      </c>
      <c r="RWT27" s="94" t="s">
        <v>142</v>
      </c>
      <c r="RWU27" s="94" t="s">
        <v>142</v>
      </c>
      <c r="RWV27" s="94" t="s">
        <v>142</v>
      </c>
      <c r="RWW27" s="94" t="s">
        <v>142</v>
      </c>
      <c r="RWX27" s="94" t="s">
        <v>142</v>
      </c>
      <c r="RWY27" s="94" t="s">
        <v>142</v>
      </c>
      <c r="RWZ27" s="94" t="s">
        <v>142</v>
      </c>
      <c r="RXA27" s="94" t="s">
        <v>142</v>
      </c>
      <c r="RXB27" s="94" t="s">
        <v>142</v>
      </c>
      <c r="RXC27" s="94" t="s">
        <v>142</v>
      </c>
      <c r="RXD27" s="94" t="s">
        <v>142</v>
      </c>
      <c r="RXE27" s="94" t="s">
        <v>142</v>
      </c>
      <c r="RXF27" s="94" t="s">
        <v>142</v>
      </c>
      <c r="RXG27" s="94" t="s">
        <v>142</v>
      </c>
      <c r="RXH27" s="94" t="s">
        <v>142</v>
      </c>
      <c r="RXI27" s="94" t="s">
        <v>142</v>
      </c>
      <c r="RXJ27" s="94" t="s">
        <v>142</v>
      </c>
      <c r="RXK27" s="94" t="s">
        <v>142</v>
      </c>
      <c r="RXL27" s="94" t="s">
        <v>142</v>
      </c>
      <c r="RXM27" s="94" t="s">
        <v>142</v>
      </c>
      <c r="RXN27" s="94" t="s">
        <v>142</v>
      </c>
      <c r="RXO27" s="94" t="s">
        <v>142</v>
      </c>
      <c r="RXP27" s="94" t="s">
        <v>142</v>
      </c>
      <c r="RXQ27" s="94" t="s">
        <v>142</v>
      </c>
      <c r="RXR27" s="94" t="s">
        <v>142</v>
      </c>
      <c r="RXS27" s="94" t="s">
        <v>142</v>
      </c>
      <c r="RXT27" s="94" t="s">
        <v>142</v>
      </c>
      <c r="RXU27" s="94" t="s">
        <v>142</v>
      </c>
      <c r="RXV27" s="94" t="s">
        <v>142</v>
      </c>
      <c r="RXW27" s="94" t="s">
        <v>142</v>
      </c>
      <c r="RXX27" s="94" t="s">
        <v>142</v>
      </c>
      <c r="RXY27" s="94" t="s">
        <v>142</v>
      </c>
      <c r="RXZ27" s="94" t="s">
        <v>142</v>
      </c>
      <c r="RYA27" s="94" t="s">
        <v>142</v>
      </c>
      <c r="RYB27" s="94" t="s">
        <v>142</v>
      </c>
      <c r="RYC27" s="94" t="s">
        <v>142</v>
      </c>
      <c r="RYD27" s="94" t="s">
        <v>142</v>
      </c>
      <c r="RYE27" s="94" t="s">
        <v>142</v>
      </c>
      <c r="RYF27" s="94" t="s">
        <v>142</v>
      </c>
      <c r="RYG27" s="94" t="s">
        <v>142</v>
      </c>
      <c r="RYH27" s="94" t="s">
        <v>142</v>
      </c>
      <c r="RYI27" s="94" t="s">
        <v>142</v>
      </c>
      <c r="RYJ27" s="94" t="s">
        <v>142</v>
      </c>
      <c r="RYK27" s="94" t="s">
        <v>142</v>
      </c>
      <c r="RYL27" s="94" t="s">
        <v>142</v>
      </c>
      <c r="RYM27" s="94" t="s">
        <v>142</v>
      </c>
      <c r="RYN27" s="94" t="s">
        <v>142</v>
      </c>
      <c r="RYO27" s="94" t="s">
        <v>142</v>
      </c>
      <c r="RYP27" s="94" t="s">
        <v>142</v>
      </c>
      <c r="RYQ27" s="94" t="s">
        <v>142</v>
      </c>
      <c r="RYR27" s="94" t="s">
        <v>142</v>
      </c>
      <c r="RYS27" s="94" t="s">
        <v>142</v>
      </c>
      <c r="RYT27" s="94" t="s">
        <v>142</v>
      </c>
      <c r="RYU27" s="94" t="s">
        <v>142</v>
      </c>
      <c r="RYV27" s="94" t="s">
        <v>142</v>
      </c>
      <c r="RYW27" s="94" t="s">
        <v>142</v>
      </c>
      <c r="RYX27" s="94" t="s">
        <v>142</v>
      </c>
      <c r="RYY27" s="94" t="s">
        <v>142</v>
      </c>
      <c r="RYZ27" s="94" t="s">
        <v>142</v>
      </c>
      <c r="RZA27" s="94" t="s">
        <v>142</v>
      </c>
      <c r="RZB27" s="94" t="s">
        <v>142</v>
      </c>
      <c r="RZC27" s="94" t="s">
        <v>142</v>
      </c>
      <c r="RZD27" s="94" t="s">
        <v>142</v>
      </c>
      <c r="RZE27" s="94" t="s">
        <v>142</v>
      </c>
      <c r="RZF27" s="94" t="s">
        <v>142</v>
      </c>
      <c r="RZG27" s="94" t="s">
        <v>142</v>
      </c>
      <c r="RZH27" s="94" t="s">
        <v>142</v>
      </c>
      <c r="RZI27" s="94" t="s">
        <v>142</v>
      </c>
      <c r="RZJ27" s="94" t="s">
        <v>142</v>
      </c>
      <c r="RZK27" s="94" t="s">
        <v>142</v>
      </c>
      <c r="RZL27" s="94" t="s">
        <v>142</v>
      </c>
      <c r="RZM27" s="94" t="s">
        <v>142</v>
      </c>
      <c r="RZN27" s="94" t="s">
        <v>142</v>
      </c>
      <c r="RZO27" s="94" t="s">
        <v>142</v>
      </c>
      <c r="RZP27" s="94" t="s">
        <v>142</v>
      </c>
      <c r="RZQ27" s="94" t="s">
        <v>142</v>
      </c>
      <c r="RZR27" s="94" t="s">
        <v>142</v>
      </c>
      <c r="RZS27" s="94" t="s">
        <v>142</v>
      </c>
      <c r="RZT27" s="94" t="s">
        <v>142</v>
      </c>
      <c r="RZU27" s="94" t="s">
        <v>142</v>
      </c>
      <c r="RZV27" s="94" t="s">
        <v>142</v>
      </c>
      <c r="RZW27" s="94" t="s">
        <v>142</v>
      </c>
      <c r="RZX27" s="94" t="s">
        <v>142</v>
      </c>
      <c r="RZY27" s="94" t="s">
        <v>142</v>
      </c>
      <c r="RZZ27" s="94" t="s">
        <v>142</v>
      </c>
      <c r="SAA27" s="94" t="s">
        <v>142</v>
      </c>
      <c r="SAB27" s="94" t="s">
        <v>142</v>
      </c>
      <c r="SAC27" s="94" t="s">
        <v>142</v>
      </c>
      <c r="SAD27" s="94" t="s">
        <v>142</v>
      </c>
      <c r="SAE27" s="94" t="s">
        <v>142</v>
      </c>
      <c r="SAF27" s="94" t="s">
        <v>142</v>
      </c>
      <c r="SAG27" s="94" t="s">
        <v>142</v>
      </c>
      <c r="SAH27" s="94" t="s">
        <v>142</v>
      </c>
      <c r="SAI27" s="94" t="s">
        <v>142</v>
      </c>
      <c r="SAJ27" s="94" t="s">
        <v>142</v>
      </c>
      <c r="SAK27" s="94" t="s">
        <v>142</v>
      </c>
      <c r="SAL27" s="94" t="s">
        <v>142</v>
      </c>
      <c r="SAM27" s="94" t="s">
        <v>142</v>
      </c>
      <c r="SAN27" s="94" t="s">
        <v>142</v>
      </c>
      <c r="SAO27" s="94" t="s">
        <v>142</v>
      </c>
      <c r="SAP27" s="94" t="s">
        <v>142</v>
      </c>
      <c r="SAQ27" s="94" t="s">
        <v>142</v>
      </c>
      <c r="SAR27" s="94" t="s">
        <v>142</v>
      </c>
      <c r="SAS27" s="94" t="s">
        <v>142</v>
      </c>
      <c r="SAT27" s="94" t="s">
        <v>142</v>
      </c>
      <c r="SAU27" s="94" t="s">
        <v>142</v>
      </c>
      <c r="SAV27" s="94" t="s">
        <v>142</v>
      </c>
      <c r="SAW27" s="94" t="s">
        <v>142</v>
      </c>
      <c r="SAX27" s="94" t="s">
        <v>142</v>
      </c>
      <c r="SAY27" s="94" t="s">
        <v>142</v>
      </c>
      <c r="SAZ27" s="94" t="s">
        <v>142</v>
      </c>
      <c r="SBA27" s="94" t="s">
        <v>142</v>
      </c>
      <c r="SBB27" s="94" t="s">
        <v>142</v>
      </c>
      <c r="SBC27" s="94" t="s">
        <v>142</v>
      </c>
      <c r="SBD27" s="94" t="s">
        <v>142</v>
      </c>
      <c r="SBE27" s="94" t="s">
        <v>142</v>
      </c>
      <c r="SBF27" s="94" t="s">
        <v>142</v>
      </c>
      <c r="SBG27" s="94" t="s">
        <v>142</v>
      </c>
      <c r="SBH27" s="94" t="s">
        <v>142</v>
      </c>
      <c r="SBI27" s="94" t="s">
        <v>142</v>
      </c>
      <c r="SBJ27" s="94" t="s">
        <v>142</v>
      </c>
      <c r="SBK27" s="94" t="s">
        <v>142</v>
      </c>
      <c r="SBL27" s="94" t="s">
        <v>142</v>
      </c>
      <c r="SBM27" s="94" t="s">
        <v>142</v>
      </c>
      <c r="SBN27" s="94" t="s">
        <v>142</v>
      </c>
      <c r="SBO27" s="94" t="s">
        <v>142</v>
      </c>
      <c r="SBP27" s="94" t="s">
        <v>142</v>
      </c>
      <c r="SBQ27" s="94" t="s">
        <v>142</v>
      </c>
      <c r="SBR27" s="94" t="s">
        <v>142</v>
      </c>
      <c r="SBS27" s="94" t="s">
        <v>142</v>
      </c>
      <c r="SBT27" s="94" t="s">
        <v>142</v>
      </c>
      <c r="SBU27" s="94" t="s">
        <v>142</v>
      </c>
      <c r="SBV27" s="94" t="s">
        <v>142</v>
      </c>
      <c r="SBW27" s="94" t="s">
        <v>142</v>
      </c>
      <c r="SBX27" s="94" t="s">
        <v>142</v>
      </c>
      <c r="SBY27" s="94" t="s">
        <v>142</v>
      </c>
      <c r="SBZ27" s="94" t="s">
        <v>142</v>
      </c>
      <c r="SCA27" s="94" t="s">
        <v>142</v>
      </c>
      <c r="SCB27" s="94" t="s">
        <v>142</v>
      </c>
      <c r="SCC27" s="94" t="s">
        <v>142</v>
      </c>
      <c r="SCD27" s="94" t="s">
        <v>142</v>
      </c>
      <c r="SCE27" s="94" t="s">
        <v>142</v>
      </c>
      <c r="SCF27" s="94" t="s">
        <v>142</v>
      </c>
      <c r="SCG27" s="94" t="s">
        <v>142</v>
      </c>
      <c r="SCH27" s="94" t="s">
        <v>142</v>
      </c>
      <c r="SCI27" s="94" t="s">
        <v>142</v>
      </c>
      <c r="SCJ27" s="94" t="s">
        <v>142</v>
      </c>
      <c r="SCK27" s="94" t="s">
        <v>142</v>
      </c>
      <c r="SCL27" s="94" t="s">
        <v>142</v>
      </c>
      <c r="SCM27" s="94" t="s">
        <v>142</v>
      </c>
      <c r="SCN27" s="94" t="s">
        <v>142</v>
      </c>
      <c r="SCO27" s="94" t="s">
        <v>142</v>
      </c>
      <c r="SCP27" s="94" t="s">
        <v>142</v>
      </c>
      <c r="SCQ27" s="94" t="s">
        <v>142</v>
      </c>
      <c r="SCR27" s="94" t="s">
        <v>142</v>
      </c>
      <c r="SCS27" s="94" t="s">
        <v>142</v>
      </c>
      <c r="SCT27" s="94" t="s">
        <v>142</v>
      </c>
      <c r="SCU27" s="94" t="s">
        <v>142</v>
      </c>
      <c r="SCV27" s="94" t="s">
        <v>142</v>
      </c>
      <c r="SCW27" s="94" t="s">
        <v>142</v>
      </c>
      <c r="SCX27" s="94" t="s">
        <v>142</v>
      </c>
      <c r="SCY27" s="94" t="s">
        <v>142</v>
      </c>
      <c r="SCZ27" s="94" t="s">
        <v>142</v>
      </c>
      <c r="SDA27" s="94" t="s">
        <v>142</v>
      </c>
      <c r="SDB27" s="94" t="s">
        <v>142</v>
      </c>
      <c r="SDC27" s="94" t="s">
        <v>142</v>
      </c>
      <c r="SDD27" s="94" t="s">
        <v>142</v>
      </c>
      <c r="SDE27" s="94" t="s">
        <v>142</v>
      </c>
      <c r="SDF27" s="94" t="s">
        <v>142</v>
      </c>
      <c r="SDG27" s="94" t="s">
        <v>142</v>
      </c>
      <c r="SDH27" s="94" t="s">
        <v>142</v>
      </c>
      <c r="SDI27" s="94" t="s">
        <v>142</v>
      </c>
      <c r="SDJ27" s="94" t="s">
        <v>142</v>
      </c>
      <c r="SDK27" s="94" t="s">
        <v>142</v>
      </c>
      <c r="SDL27" s="94" t="s">
        <v>142</v>
      </c>
      <c r="SDM27" s="94" t="s">
        <v>142</v>
      </c>
      <c r="SDN27" s="94" t="s">
        <v>142</v>
      </c>
      <c r="SDO27" s="94" t="s">
        <v>142</v>
      </c>
      <c r="SDP27" s="94" t="s">
        <v>142</v>
      </c>
      <c r="SDQ27" s="94" t="s">
        <v>142</v>
      </c>
      <c r="SDR27" s="94" t="s">
        <v>142</v>
      </c>
      <c r="SDS27" s="94" t="s">
        <v>142</v>
      </c>
      <c r="SDT27" s="94" t="s">
        <v>142</v>
      </c>
      <c r="SDU27" s="94" t="s">
        <v>142</v>
      </c>
      <c r="SDV27" s="94" t="s">
        <v>142</v>
      </c>
      <c r="SDW27" s="94" t="s">
        <v>142</v>
      </c>
      <c r="SDX27" s="94" t="s">
        <v>142</v>
      </c>
      <c r="SDY27" s="94" t="s">
        <v>142</v>
      </c>
      <c r="SDZ27" s="94" t="s">
        <v>142</v>
      </c>
      <c r="SEA27" s="94" t="s">
        <v>142</v>
      </c>
      <c r="SEB27" s="94" t="s">
        <v>142</v>
      </c>
      <c r="SEC27" s="94" t="s">
        <v>142</v>
      </c>
      <c r="SED27" s="94" t="s">
        <v>142</v>
      </c>
      <c r="SEE27" s="94" t="s">
        <v>142</v>
      </c>
      <c r="SEF27" s="94" t="s">
        <v>142</v>
      </c>
      <c r="SEG27" s="94" t="s">
        <v>142</v>
      </c>
      <c r="SEH27" s="94" t="s">
        <v>142</v>
      </c>
      <c r="SEI27" s="94" t="s">
        <v>142</v>
      </c>
      <c r="SEJ27" s="94" t="s">
        <v>142</v>
      </c>
      <c r="SEK27" s="94" t="s">
        <v>142</v>
      </c>
      <c r="SEL27" s="94" t="s">
        <v>142</v>
      </c>
      <c r="SEM27" s="94" t="s">
        <v>142</v>
      </c>
      <c r="SEN27" s="94" t="s">
        <v>142</v>
      </c>
      <c r="SEO27" s="94" t="s">
        <v>142</v>
      </c>
      <c r="SEP27" s="94" t="s">
        <v>142</v>
      </c>
      <c r="SEQ27" s="94" t="s">
        <v>142</v>
      </c>
      <c r="SER27" s="94" t="s">
        <v>142</v>
      </c>
      <c r="SES27" s="94" t="s">
        <v>142</v>
      </c>
      <c r="SET27" s="94" t="s">
        <v>142</v>
      </c>
      <c r="SEU27" s="94" t="s">
        <v>142</v>
      </c>
      <c r="SEV27" s="94" t="s">
        <v>142</v>
      </c>
      <c r="SEW27" s="94" t="s">
        <v>142</v>
      </c>
      <c r="SEX27" s="94" t="s">
        <v>142</v>
      </c>
      <c r="SEY27" s="94" t="s">
        <v>142</v>
      </c>
      <c r="SEZ27" s="94" t="s">
        <v>142</v>
      </c>
      <c r="SFA27" s="94" t="s">
        <v>142</v>
      </c>
      <c r="SFB27" s="94" t="s">
        <v>142</v>
      </c>
      <c r="SFC27" s="94" t="s">
        <v>142</v>
      </c>
      <c r="SFD27" s="94" t="s">
        <v>142</v>
      </c>
      <c r="SFE27" s="94" t="s">
        <v>142</v>
      </c>
      <c r="SFF27" s="94" t="s">
        <v>142</v>
      </c>
      <c r="SFG27" s="94" t="s">
        <v>142</v>
      </c>
      <c r="SFH27" s="94" t="s">
        <v>142</v>
      </c>
      <c r="SFI27" s="94" t="s">
        <v>142</v>
      </c>
      <c r="SFJ27" s="94" t="s">
        <v>142</v>
      </c>
      <c r="SFK27" s="94" t="s">
        <v>142</v>
      </c>
      <c r="SFL27" s="94" t="s">
        <v>142</v>
      </c>
      <c r="SFM27" s="94" t="s">
        <v>142</v>
      </c>
      <c r="SFN27" s="94" t="s">
        <v>142</v>
      </c>
      <c r="SFO27" s="94" t="s">
        <v>142</v>
      </c>
      <c r="SFP27" s="94" t="s">
        <v>142</v>
      </c>
      <c r="SFQ27" s="94" t="s">
        <v>142</v>
      </c>
      <c r="SFR27" s="94" t="s">
        <v>142</v>
      </c>
      <c r="SFS27" s="94" t="s">
        <v>142</v>
      </c>
      <c r="SFT27" s="94" t="s">
        <v>142</v>
      </c>
      <c r="SFU27" s="94" t="s">
        <v>142</v>
      </c>
      <c r="SFV27" s="94" t="s">
        <v>142</v>
      </c>
      <c r="SFW27" s="94" t="s">
        <v>142</v>
      </c>
      <c r="SFX27" s="94" t="s">
        <v>142</v>
      </c>
      <c r="SFY27" s="94" t="s">
        <v>142</v>
      </c>
      <c r="SFZ27" s="94" t="s">
        <v>142</v>
      </c>
      <c r="SGA27" s="94" t="s">
        <v>142</v>
      </c>
      <c r="SGB27" s="94" t="s">
        <v>142</v>
      </c>
      <c r="SGC27" s="94" t="s">
        <v>142</v>
      </c>
      <c r="SGD27" s="94" t="s">
        <v>142</v>
      </c>
      <c r="SGE27" s="94" t="s">
        <v>142</v>
      </c>
      <c r="SGF27" s="94" t="s">
        <v>142</v>
      </c>
      <c r="SGG27" s="94" t="s">
        <v>142</v>
      </c>
      <c r="SGH27" s="94" t="s">
        <v>142</v>
      </c>
      <c r="SGI27" s="94" t="s">
        <v>142</v>
      </c>
      <c r="SGJ27" s="94" t="s">
        <v>142</v>
      </c>
      <c r="SGK27" s="94" t="s">
        <v>142</v>
      </c>
      <c r="SGL27" s="94" t="s">
        <v>142</v>
      </c>
      <c r="SGM27" s="94" t="s">
        <v>142</v>
      </c>
      <c r="SGN27" s="94" t="s">
        <v>142</v>
      </c>
      <c r="SGO27" s="94" t="s">
        <v>142</v>
      </c>
      <c r="SGP27" s="94" t="s">
        <v>142</v>
      </c>
      <c r="SGQ27" s="94" t="s">
        <v>142</v>
      </c>
      <c r="SGR27" s="94" t="s">
        <v>142</v>
      </c>
      <c r="SGS27" s="94" t="s">
        <v>142</v>
      </c>
      <c r="SGT27" s="94" t="s">
        <v>142</v>
      </c>
      <c r="SGU27" s="94" t="s">
        <v>142</v>
      </c>
      <c r="SGV27" s="94" t="s">
        <v>142</v>
      </c>
      <c r="SGW27" s="94" t="s">
        <v>142</v>
      </c>
      <c r="SGX27" s="94" t="s">
        <v>142</v>
      </c>
      <c r="SGY27" s="94" t="s">
        <v>142</v>
      </c>
      <c r="SGZ27" s="94" t="s">
        <v>142</v>
      </c>
      <c r="SHA27" s="94" t="s">
        <v>142</v>
      </c>
      <c r="SHB27" s="94" t="s">
        <v>142</v>
      </c>
      <c r="SHC27" s="94" t="s">
        <v>142</v>
      </c>
      <c r="SHD27" s="94" t="s">
        <v>142</v>
      </c>
      <c r="SHE27" s="94" t="s">
        <v>142</v>
      </c>
      <c r="SHF27" s="94" t="s">
        <v>142</v>
      </c>
      <c r="SHG27" s="94" t="s">
        <v>142</v>
      </c>
      <c r="SHH27" s="94" t="s">
        <v>142</v>
      </c>
      <c r="SHI27" s="94" t="s">
        <v>142</v>
      </c>
      <c r="SHJ27" s="94" t="s">
        <v>142</v>
      </c>
      <c r="SHK27" s="94" t="s">
        <v>142</v>
      </c>
      <c r="SHL27" s="94" t="s">
        <v>142</v>
      </c>
      <c r="SHM27" s="94" t="s">
        <v>142</v>
      </c>
      <c r="SHN27" s="94" t="s">
        <v>142</v>
      </c>
      <c r="SHO27" s="94" t="s">
        <v>142</v>
      </c>
      <c r="SHP27" s="94" t="s">
        <v>142</v>
      </c>
      <c r="SHQ27" s="94" t="s">
        <v>142</v>
      </c>
      <c r="SHR27" s="94" t="s">
        <v>142</v>
      </c>
      <c r="SHS27" s="94" t="s">
        <v>142</v>
      </c>
      <c r="SHT27" s="94" t="s">
        <v>142</v>
      </c>
      <c r="SHU27" s="94" t="s">
        <v>142</v>
      </c>
      <c r="SHV27" s="94" t="s">
        <v>142</v>
      </c>
      <c r="SHW27" s="94" t="s">
        <v>142</v>
      </c>
      <c r="SHX27" s="94" t="s">
        <v>142</v>
      </c>
      <c r="SHY27" s="94" t="s">
        <v>142</v>
      </c>
      <c r="SHZ27" s="94" t="s">
        <v>142</v>
      </c>
      <c r="SIA27" s="94" t="s">
        <v>142</v>
      </c>
      <c r="SIB27" s="94" t="s">
        <v>142</v>
      </c>
      <c r="SIC27" s="94" t="s">
        <v>142</v>
      </c>
      <c r="SID27" s="94" t="s">
        <v>142</v>
      </c>
      <c r="SIE27" s="94" t="s">
        <v>142</v>
      </c>
      <c r="SIF27" s="94" t="s">
        <v>142</v>
      </c>
      <c r="SIG27" s="94" t="s">
        <v>142</v>
      </c>
      <c r="SIH27" s="94" t="s">
        <v>142</v>
      </c>
      <c r="SII27" s="94" t="s">
        <v>142</v>
      </c>
      <c r="SIJ27" s="94" t="s">
        <v>142</v>
      </c>
      <c r="SIK27" s="94" t="s">
        <v>142</v>
      </c>
      <c r="SIL27" s="94" t="s">
        <v>142</v>
      </c>
      <c r="SIM27" s="94" t="s">
        <v>142</v>
      </c>
      <c r="SIN27" s="94" t="s">
        <v>142</v>
      </c>
      <c r="SIO27" s="94" t="s">
        <v>142</v>
      </c>
      <c r="SIP27" s="94" t="s">
        <v>142</v>
      </c>
      <c r="SIQ27" s="94" t="s">
        <v>142</v>
      </c>
      <c r="SIR27" s="94" t="s">
        <v>142</v>
      </c>
      <c r="SIS27" s="94" t="s">
        <v>142</v>
      </c>
      <c r="SIT27" s="94" t="s">
        <v>142</v>
      </c>
      <c r="SIU27" s="94" t="s">
        <v>142</v>
      </c>
      <c r="SIV27" s="94" t="s">
        <v>142</v>
      </c>
      <c r="SIW27" s="94" t="s">
        <v>142</v>
      </c>
      <c r="SIX27" s="94" t="s">
        <v>142</v>
      </c>
      <c r="SIY27" s="94" t="s">
        <v>142</v>
      </c>
      <c r="SIZ27" s="94" t="s">
        <v>142</v>
      </c>
      <c r="SJA27" s="94" t="s">
        <v>142</v>
      </c>
      <c r="SJB27" s="94" t="s">
        <v>142</v>
      </c>
      <c r="SJC27" s="94" t="s">
        <v>142</v>
      </c>
      <c r="SJD27" s="94" t="s">
        <v>142</v>
      </c>
      <c r="SJE27" s="94" t="s">
        <v>142</v>
      </c>
      <c r="SJF27" s="94" t="s">
        <v>142</v>
      </c>
      <c r="SJG27" s="94" t="s">
        <v>142</v>
      </c>
      <c r="SJH27" s="94" t="s">
        <v>142</v>
      </c>
      <c r="SJI27" s="94" t="s">
        <v>142</v>
      </c>
      <c r="SJJ27" s="94" t="s">
        <v>142</v>
      </c>
      <c r="SJK27" s="94" t="s">
        <v>142</v>
      </c>
      <c r="SJL27" s="94" t="s">
        <v>142</v>
      </c>
      <c r="SJM27" s="94" t="s">
        <v>142</v>
      </c>
      <c r="SJN27" s="94" t="s">
        <v>142</v>
      </c>
      <c r="SJO27" s="94" t="s">
        <v>142</v>
      </c>
      <c r="SJP27" s="94" t="s">
        <v>142</v>
      </c>
      <c r="SJQ27" s="94" t="s">
        <v>142</v>
      </c>
      <c r="SJR27" s="94" t="s">
        <v>142</v>
      </c>
      <c r="SJS27" s="94" t="s">
        <v>142</v>
      </c>
      <c r="SJT27" s="94" t="s">
        <v>142</v>
      </c>
      <c r="SJU27" s="94" t="s">
        <v>142</v>
      </c>
      <c r="SJV27" s="94" t="s">
        <v>142</v>
      </c>
      <c r="SJW27" s="94" t="s">
        <v>142</v>
      </c>
      <c r="SJX27" s="94" t="s">
        <v>142</v>
      </c>
      <c r="SJY27" s="94" t="s">
        <v>142</v>
      </c>
      <c r="SJZ27" s="94" t="s">
        <v>142</v>
      </c>
      <c r="SKA27" s="94" t="s">
        <v>142</v>
      </c>
      <c r="SKB27" s="94" t="s">
        <v>142</v>
      </c>
      <c r="SKC27" s="94" t="s">
        <v>142</v>
      </c>
      <c r="SKD27" s="94" t="s">
        <v>142</v>
      </c>
      <c r="SKE27" s="94" t="s">
        <v>142</v>
      </c>
      <c r="SKF27" s="94" t="s">
        <v>142</v>
      </c>
      <c r="SKG27" s="94" t="s">
        <v>142</v>
      </c>
      <c r="SKH27" s="94" t="s">
        <v>142</v>
      </c>
      <c r="SKI27" s="94" t="s">
        <v>142</v>
      </c>
      <c r="SKJ27" s="94" t="s">
        <v>142</v>
      </c>
      <c r="SKK27" s="94" t="s">
        <v>142</v>
      </c>
      <c r="SKL27" s="94" t="s">
        <v>142</v>
      </c>
      <c r="SKM27" s="94" t="s">
        <v>142</v>
      </c>
      <c r="SKN27" s="94" t="s">
        <v>142</v>
      </c>
      <c r="SKO27" s="94" t="s">
        <v>142</v>
      </c>
      <c r="SKP27" s="94" t="s">
        <v>142</v>
      </c>
      <c r="SKQ27" s="94" t="s">
        <v>142</v>
      </c>
      <c r="SKR27" s="94" t="s">
        <v>142</v>
      </c>
      <c r="SKS27" s="94" t="s">
        <v>142</v>
      </c>
      <c r="SKT27" s="94" t="s">
        <v>142</v>
      </c>
      <c r="SKU27" s="94" t="s">
        <v>142</v>
      </c>
      <c r="SKV27" s="94" t="s">
        <v>142</v>
      </c>
      <c r="SKW27" s="94" t="s">
        <v>142</v>
      </c>
      <c r="SKX27" s="94" t="s">
        <v>142</v>
      </c>
      <c r="SKY27" s="94" t="s">
        <v>142</v>
      </c>
      <c r="SKZ27" s="94" t="s">
        <v>142</v>
      </c>
      <c r="SLA27" s="94" t="s">
        <v>142</v>
      </c>
      <c r="SLB27" s="94" t="s">
        <v>142</v>
      </c>
      <c r="SLC27" s="94" t="s">
        <v>142</v>
      </c>
      <c r="SLD27" s="94" t="s">
        <v>142</v>
      </c>
      <c r="SLE27" s="94" t="s">
        <v>142</v>
      </c>
      <c r="SLF27" s="94" t="s">
        <v>142</v>
      </c>
      <c r="SLG27" s="94" t="s">
        <v>142</v>
      </c>
      <c r="SLH27" s="94" t="s">
        <v>142</v>
      </c>
      <c r="SLI27" s="94" t="s">
        <v>142</v>
      </c>
      <c r="SLJ27" s="94" t="s">
        <v>142</v>
      </c>
      <c r="SLK27" s="94" t="s">
        <v>142</v>
      </c>
      <c r="SLL27" s="94" t="s">
        <v>142</v>
      </c>
      <c r="SLM27" s="94" t="s">
        <v>142</v>
      </c>
      <c r="SLN27" s="94" t="s">
        <v>142</v>
      </c>
      <c r="SLO27" s="94" t="s">
        <v>142</v>
      </c>
      <c r="SLP27" s="94" t="s">
        <v>142</v>
      </c>
      <c r="SLQ27" s="94" t="s">
        <v>142</v>
      </c>
      <c r="SLR27" s="94" t="s">
        <v>142</v>
      </c>
      <c r="SLS27" s="94" t="s">
        <v>142</v>
      </c>
      <c r="SLT27" s="94" t="s">
        <v>142</v>
      </c>
      <c r="SLU27" s="94" t="s">
        <v>142</v>
      </c>
      <c r="SLV27" s="94" t="s">
        <v>142</v>
      </c>
      <c r="SLW27" s="94" t="s">
        <v>142</v>
      </c>
      <c r="SLX27" s="94" t="s">
        <v>142</v>
      </c>
      <c r="SLY27" s="94" t="s">
        <v>142</v>
      </c>
      <c r="SLZ27" s="94" t="s">
        <v>142</v>
      </c>
      <c r="SMA27" s="94" t="s">
        <v>142</v>
      </c>
      <c r="SMB27" s="94" t="s">
        <v>142</v>
      </c>
      <c r="SMC27" s="94" t="s">
        <v>142</v>
      </c>
      <c r="SMD27" s="94" t="s">
        <v>142</v>
      </c>
      <c r="SME27" s="94" t="s">
        <v>142</v>
      </c>
      <c r="SMF27" s="94" t="s">
        <v>142</v>
      </c>
      <c r="SMG27" s="94" t="s">
        <v>142</v>
      </c>
      <c r="SMH27" s="94" t="s">
        <v>142</v>
      </c>
      <c r="SMI27" s="94" t="s">
        <v>142</v>
      </c>
      <c r="SMJ27" s="94" t="s">
        <v>142</v>
      </c>
      <c r="SMK27" s="94" t="s">
        <v>142</v>
      </c>
      <c r="SML27" s="94" t="s">
        <v>142</v>
      </c>
      <c r="SMM27" s="94" t="s">
        <v>142</v>
      </c>
      <c r="SMN27" s="94" t="s">
        <v>142</v>
      </c>
      <c r="SMO27" s="94" t="s">
        <v>142</v>
      </c>
      <c r="SMP27" s="94" t="s">
        <v>142</v>
      </c>
      <c r="SMQ27" s="94" t="s">
        <v>142</v>
      </c>
      <c r="SMR27" s="94" t="s">
        <v>142</v>
      </c>
      <c r="SMS27" s="94" t="s">
        <v>142</v>
      </c>
      <c r="SMT27" s="94" t="s">
        <v>142</v>
      </c>
      <c r="SMU27" s="94" t="s">
        <v>142</v>
      </c>
      <c r="SMV27" s="94" t="s">
        <v>142</v>
      </c>
      <c r="SMW27" s="94" t="s">
        <v>142</v>
      </c>
      <c r="SMX27" s="94" t="s">
        <v>142</v>
      </c>
      <c r="SMY27" s="94" t="s">
        <v>142</v>
      </c>
      <c r="SMZ27" s="94" t="s">
        <v>142</v>
      </c>
      <c r="SNA27" s="94" t="s">
        <v>142</v>
      </c>
      <c r="SNB27" s="94" t="s">
        <v>142</v>
      </c>
      <c r="SNC27" s="94" t="s">
        <v>142</v>
      </c>
      <c r="SND27" s="94" t="s">
        <v>142</v>
      </c>
      <c r="SNE27" s="94" t="s">
        <v>142</v>
      </c>
      <c r="SNF27" s="94" t="s">
        <v>142</v>
      </c>
      <c r="SNG27" s="94" t="s">
        <v>142</v>
      </c>
      <c r="SNH27" s="94" t="s">
        <v>142</v>
      </c>
      <c r="SNI27" s="94" t="s">
        <v>142</v>
      </c>
      <c r="SNJ27" s="94" t="s">
        <v>142</v>
      </c>
      <c r="SNK27" s="94" t="s">
        <v>142</v>
      </c>
      <c r="SNL27" s="94" t="s">
        <v>142</v>
      </c>
      <c r="SNM27" s="94" t="s">
        <v>142</v>
      </c>
      <c r="SNN27" s="94" t="s">
        <v>142</v>
      </c>
      <c r="SNO27" s="94" t="s">
        <v>142</v>
      </c>
      <c r="SNP27" s="94" t="s">
        <v>142</v>
      </c>
      <c r="SNQ27" s="94" t="s">
        <v>142</v>
      </c>
      <c r="SNR27" s="94" t="s">
        <v>142</v>
      </c>
      <c r="SNS27" s="94" t="s">
        <v>142</v>
      </c>
      <c r="SNT27" s="94" t="s">
        <v>142</v>
      </c>
      <c r="SNU27" s="94" t="s">
        <v>142</v>
      </c>
      <c r="SNV27" s="94" t="s">
        <v>142</v>
      </c>
      <c r="SNW27" s="94" t="s">
        <v>142</v>
      </c>
      <c r="SNX27" s="94" t="s">
        <v>142</v>
      </c>
      <c r="SNY27" s="94" t="s">
        <v>142</v>
      </c>
      <c r="SNZ27" s="94" t="s">
        <v>142</v>
      </c>
      <c r="SOA27" s="94" t="s">
        <v>142</v>
      </c>
      <c r="SOB27" s="94" t="s">
        <v>142</v>
      </c>
      <c r="SOC27" s="94" t="s">
        <v>142</v>
      </c>
      <c r="SOD27" s="94" t="s">
        <v>142</v>
      </c>
      <c r="SOE27" s="94" t="s">
        <v>142</v>
      </c>
      <c r="SOF27" s="94" t="s">
        <v>142</v>
      </c>
      <c r="SOG27" s="94" t="s">
        <v>142</v>
      </c>
      <c r="SOH27" s="94" t="s">
        <v>142</v>
      </c>
      <c r="SOI27" s="94" t="s">
        <v>142</v>
      </c>
      <c r="SOJ27" s="94" t="s">
        <v>142</v>
      </c>
      <c r="SOK27" s="94" t="s">
        <v>142</v>
      </c>
      <c r="SOL27" s="94" t="s">
        <v>142</v>
      </c>
      <c r="SOM27" s="94" t="s">
        <v>142</v>
      </c>
      <c r="SON27" s="94" t="s">
        <v>142</v>
      </c>
      <c r="SOO27" s="94" t="s">
        <v>142</v>
      </c>
      <c r="SOP27" s="94" t="s">
        <v>142</v>
      </c>
      <c r="SOQ27" s="94" t="s">
        <v>142</v>
      </c>
      <c r="SOR27" s="94" t="s">
        <v>142</v>
      </c>
      <c r="SOS27" s="94" t="s">
        <v>142</v>
      </c>
      <c r="SOT27" s="94" t="s">
        <v>142</v>
      </c>
      <c r="SOU27" s="94" t="s">
        <v>142</v>
      </c>
      <c r="SOV27" s="94" t="s">
        <v>142</v>
      </c>
      <c r="SOW27" s="94" t="s">
        <v>142</v>
      </c>
      <c r="SOX27" s="94" t="s">
        <v>142</v>
      </c>
      <c r="SOY27" s="94" t="s">
        <v>142</v>
      </c>
      <c r="SOZ27" s="94" t="s">
        <v>142</v>
      </c>
      <c r="SPA27" s="94" t="s">
        <v>142</v>
      </c>
      <c r="SPB27" s="94" t="s">
        <v>142</v>
      </c>
      <c r="SPC27" s="94" t="s">
        <v>142</v>
      </c>
      <c r="SPD27" s="94" t="s">
        <v>142</v>
      </c>
      <c r="SPE27" s="94" t="s">
        <v>142</v>
      </c>
      <c r="SPF27" s="94" t="s">
        <v>142</v>
      </c>
      <c r="SPG27" s="94" t="s">
        <v>142</v>
      </c>
      <c r="SPH27" s="94" t="s">
        <v>142</v>
      </c>
      <c r="SPI27" s="94" t="s">
        <v>142</v>
      </c>
      <c r="SPJ27" s="94" t="s">
        <v>142</v>
      </c>
      <c r="SPK27" s="94" t="s">
        <v>142</v>
      </c>
      <c r="SPL27" s="94" t="s">
        <v>142</v>
      </c>
      <c r="SPM27" s="94" t="s">
        <v>142</v>
      </c>
      <c r="SPN27" s="94" t="s">
        <v>142</v>
      </c>
      <c r="SPO27" s="94" t="s">
        <v>142</v>
      </c>
      <c r="SPP27" s="94" t="s">
        <v>142</v>
      </c>
      <c r="SPQ27" s="94" t="s">
        <v>142</v>
      </c>
      <c r="SPR27" s="94" t="s">
        <v>142</v>
      </c>
      <c r="SPS27" s="94" t="s">
        <v>142</v>
      </c>
      <c r="SPT27" s="94" t="s">
        <v>142</v>
      </c>
      <c r="SPU27" s="94" t="s">
        <v>142</v>
      </c>
      <c r="SPV27" s="94" t="s">
        <v>142</v>
      </c>
      <c r="SPW27" s="94" t="s">
        <v>142</v>
      </c>
      <c r="SPX27" s="94" t="s">
        <v>142</v>
      </c>
      <c r="SPY27" s="94" t="s">
        <v>142</v>
      </c>
      <c r="SPZ27" s="94" t="s">
        <v>142</v>
      </c>
      <c r="SQA27" s="94" t="s">
        <v>142</v>
      </c>
      <c r="SQB27" s="94" t="s">
        <v>142</v>
      </c>
      <c r="SQC27" s="94" t="s">
        <v>142</v>
      </c>
      <c r="SQD27" s="94" t="s">
        <v>142</v>
      </c>
      <c r="SQE27" s="94" t="s">
        <v>142</v>
      </c>
      <c r="SQF27" s="94" t="s">
        <v>142</v>
      </c>
      <c r="SQG27" s="94" t="s">
        <v>142</v>
      </c>
      <c r="SQH27" s="94" t="s">
        <v>142</v>
      </c>
      <c r="SQI27" s="94" t="s">
        <v>142</v>
      </c>
      <c r="SQJ27" s="94" t="s">
        <v>142</v>
      </c>
      <c r="SQK27" s="94" t="s">
        <v>142</v>
      </c>
      <c r="SQL27" s="94" t="s">
        <v>142</v>
      </c>
      <c r="SQM27" s="94" t="s">
        <v>142</v>
      </c>
      <c r="SQN27" s="94" t="s">
        <v>142</v>
      </c>
      <c r="SQO27" s="94" t="s">
        <v>142</v>
      </c>
      <c r="SQP27" s="94" t="s">
        <v>142</v>
      </c>
      <c r="SQQ27" s="94" t="s">
        <v>142</v>
      </c>
      <c r="SQR27" s="94" t="s">
        <v>142</v>
      </c>
      <c r="SQS27" s="94" t="s">
        <v>142</v>
      </c>
      <c r="SQT27" s="94" t="s">
        <v>142</v>
      </c>
      <c r="SQU27" s="94" t="s">
        <v>142</v>
      </c>
      <c r="SQV27" s="94" t="s">
        <v>142</v>
      </c>
      <c r="SQW27" s="94" t="s">
        <v>142</v>
      </c>
      <c r="SQX27" s="94" t="s">
        <v>142</v>
      </c>
      <c r="SQY27" s="94" t="s">
        <v>142</v>
      </c>
      <c r="SQZ27" s="94" t="s">
        <v>142</v>
      </c>
      <c r="SRA27" s="94" t="s">
        <v>142</v>
      </c>
      <c r="SRB27" s="94" t="s">
        <v>142</v>
      </c>
      <c r="SRC27" s="94" t="s">
        <v>142</v>
      </c>
      <c r="SRD27" s="94" t="s">
        <v>142</v>
      </c>
      <c r="SRE27" s="94" t="s">
        <v>142</v>
      </c>
      <c r="SRF27" s="94" t="s">
        <v>142</v>
      </c>
      <c r="SRG27" s="94" t="s">
        <v>142</v>
      </c>
      <c r="SRH27" s="94" t="s">
        <v>142</v>
      </c>
      <c r="SRI27" s="94" t="s">
        <v>142</v>
      </c>
      <c r="SRJ27" s="94" t="s">
        <v>142</v>
      </c>
      <c r="SRK27" s="94" t="s">
        <v>142</v>
      </c>
      <c r="SRL27" s="94" t="s">
        <v>142</v>
      </c>
      <c r="SRM27" s="94" t="s">
        <v>142</v>
      </c>
      <c r="SRN27" s="94" t="s">
        <v>142</v>
      </c>
      <c r="SRO27" s="94" t="s">
        <v>142</v>
      </c>
      <c r="SRP27" s="94" t="s">
        <v>142</v>
      </c>
      <c r="SRQ27" s="94" t="s">
        <v>142</v>
      </c>
      <c r="SRR27" s="94" t="s">
        <v>142</v>
      </c>
      <c r="SRS27" s="94" t="s">
        <v>142</v>
      </c>
      <c r="SRT27" s="94" t="s">
        <v>142</v>
      </c>
      <c r="SRU27" s="94" t="s">
        <v>142</v>
      </c>
      <c r="SRV27" s="94" t="s">
        <v>142</v>
      </c>
      <c r="SRW27" s="94" t="s">
        <v>142</v>
      </c>
      <c r="SRX27" s="94" t="s">
        <v>142</v>
      </c>
      <c r="SRY27" s="94" t="s">
        <v>142</v>
      </c>
      <c r="SRZ27" s="94" t="s">
        <v>142</v>
      </c>
      <c r="SSA27" s="94" t="s">
        <v>142</v>
      </c>
      <c r="SSB27" s="94" t="s">
        <v>142</v>
      </c>
      <c r="SSC27" s="94" t="s">
        <v>142</v>
      </c>
      <c r="SSD27" s="94" t="s">
        <v>142</v>
      </c>
      <c r="SSE27" s="94" t="s">
        <v>142</v>
      </c>
      <c r="SSF27" s="94" t="s">
        <v>142</v>
      </c>
      <c r="SSG27" s="94" t="s">
        <v>142</v>
      </c>
      <c r="SSH27" s="94" t="s">
        <v>142</v>
      </c>
      <c r="SSI27" s="94" t="s">
        <v>142</v>
      </c>
      <c r="SSJ27" s="94" t="s">
        <v>142</v>
      </c>
      <c r="SSK27" s="94" t="s">
        <v>142</v>
      </c>
      <c r="SSL27" s="94" t="s">
        <v>142</v>
      </c>
      <c r="SSM27" s="94" t="s">
        <v>142</v>
      </c>
      <c r="SSN27" s="94" t="s">
        <v>142</v>
      </c>
      <c r="SSO27" s="94" t="s">
        <v>142</v>
      </c>
      <c r="SSP27" s="94" t="s">
        <v>142</v>
      </c>
      <c r="SSQ27" s="94" t="s">
        <v>142</v>
      </c>
      <c r="SSR27" s="94" t="s">
        <v>142</v>
      </c>
      <c r="SSS27" s="94" t="s">
        <v>142</v>
      </c>
      <c r="SST27" s="94" t="s">
        <v>142</v>
      </c>
      <c r="SSU27" s="94" t="s">
        <v>142</v>
      </c>
      <c r="SSV27" s="94" t="s">
        <v>142</v>
      </c>
      <c r="SSW27" s="94" t="s">
        <v>142</v>
      </c>
      <c r="SSX27" s="94" t="s">
        <v>142</v>
      </c>
      <c r="SSY27" s="94" t="s">
        <v>142</v>
      </c>
      <c r="SSZ27" s="94" t="s">
        <v>142</v>
      </c>
      <c r="STA27" s="94" t="s">
        <v>142</v>
      </c>
      <c r="STB27" s="94" t="s">
        <v>142</v>
      </c>
      <c r="STC27" s="94" t="s">
        <v>142</v>
      </c>
      <c r="STD27" s="94" t="s">
        <v>142</v>
      </c>
      <c r="STE27" s="94" t="s">
        <v>142</v>
      </c>
      <c r="STF27" s="94" t="s">
        <v>142</v>
      </c>
      <c r="STG27" s="94" t="s">
        <v>142</v>
      </c>
      <c r="STH27" s="94" t="s">
        <v>142</v>
      </c>
      <c r="STI27" s="94" t="s">
        <v>142</v>
      </c>
      <c r="STJ27" s="94" t="s">
        <v>142</v>
      </c>
      <c r="STK27" s="94" t="s">
        <v>142</v>
      </c>
      <c r="STL27" s="94" t="s">
        <v>142</v>
      </c>
      <c r="STM27" s="94" t="s">
        <v>142</v>
      </c>
      <c r="STN27" s="94" t="s">
        <v>142</v>
      </c>
      <c r="STO27" s="94" t="s">
        <v>142</v>
      </c>
      <c r="STP27" s="94" t="s">
        <v>142</v>
      </c>
      <c r="STQ27" s="94" t="s">
        <v>142</v>
      </c>
      <c r="STR27" s="94" t="s">
        <v>142</v>
      </c>
      <c r="STS27" s="94" t="s">
        <v>142</v>
      </c>
      <c r="STT27" s="94" t="s">
        <v>142</v>
      </c>
      <c r="STU27" s="94" t="s">
        <v>142</v>
      </c>
      <c r="STV27" s="94" t="s">
        <v>142</v>
      </c>
      <c r="STW27" s="94" t="s">
        <v>142</v>
      </c>
      <c r="STX27" s="94" t="s">
        <v>142</v>
      </c>
      <c r="STY27" s="94" t="s">
        <v>142</v>
      </c>
      <c r="STZ27" s="94" t="s">
        <v>142</v>
      </c>
      <c r="SUA27" s="94" t="s">
        <v>142</v>
      </c>
      <c r="SUB27" s="94" t="s">
        <v>142</v>
      </c>
      <c r="SUC27" s="94" t="s">
        <v>142</v>
      </c>
      <c r="SUD27" s="94" t="s">
        <v>142</v>
      </c>
      <c r="SUE27" s="94" t="s">
        <v>142</v>
      </c>
      <c r="SUF27" s="94" t="s">
        <v>142</v>
      </c>
      <c r="SUG27" s="94" t="s">
        <v>142</v>
      </c>
      <c r="SUH27" s="94" t="s">
        <v>142</v>
      </c>
      <c r="SUI27" s="94" t="s">
        <v>142</v>
      </c>
      <c r="SUJ27" s="94" t="s">
        <v>142</v>
      </c>
      <c r="SUK27" s="94" t="s">
        <v>142</v>
      </c>
      <c r="SUL27" s="94" t="s">
        <v>142</v>
      </c>
      <c r="SUM27" s="94" t="s">
        <v>142</v>
      </c>
      <c r="SUN27" s="94" t="s">
        <v>142</v>
      </c>
      <c r="SUO27" s="94" t="s">
        <v>142</v>
      </c>
      <c r="SUP27" s="94" t="s">
        <v>142</v>
      </c>
      <c r="SUQ27" s="94" t="s">
        <v>142</v>
      </c>
      <c r="SUR27" s="94" t="s">
        <v>142</v>
      </c>
      <c r="SUS27" s="94" t="s">
        <v>142</v>
      </c>
      <c r="SUT27" s="94" t="s">
        <v>142</v>
      </c>
      <c r="SUU27" s="94" t="s">
        <v>142</v>
      </c>
      <c r="SUV27" s="94" t="s">
        <v>142</v>
      </c>
      <c r="SUW27" s="94" t="s">
        <v>142</v>
      </c>
      <c r="SUX27" s="94" t="s">
        <v>142</v>
      </c>
      <c r="SUY27" s="94" t="s">
        <v>142</v>
      </c>
      <c r="SUZ27" s="94" t="s">
        <v>142</v>
      </c>
      <c r="SVA27" s="94" t="s">
        <v>142</v>
      </c>
      <c r="SVB27" s="94" t="s">
        <v>142</v>
      </c>
      <c r="SVC27" s="94" t="s">
        <v>142</v>
      </c>
      <c r="SVD27" s="94" t="s">
        <v>142</v>
      </c>
      <c r="SVE27" s="94" t="s">
        <v>142</v>
      </c>
      <c r="SVF27" s="94" t="s">
        <v>142</v>
      </c>
      <c r="SVG27" s="94" t="s">
        <v>142</v>
      </c>
      <c r="SVH27" s="94" t="s">
        <v>142</v>
      </c>
      <c r="SVI27" s="94" t="s">
        <v>142</v>
      </c>
      <c r="SVJ27" s="94" t="s">
        <v>142</v>
      </c>
      <c r="SVK27" s="94" t="s">
        <v>142</v>
      </c>
      <c r="SVL27" s="94" t="s">
        <v>142</v>
      </c>
      <c r="SVM27" s="94" t="s">
        <v>142</v>
      </c>
      <c r="SVN27" s="94" t="s">
        <v>142</v>
      </c>
      <c r="SVO27" s="94" t="s">
        <v>142</v>
      </c>
      <c r="SVP27" s="94" t="s">
        <v>142</v>
      </c>
      <c r="SVQ27" s="94" t="s">
        <v>142</v>
      </c>
      <c r="SVR27" s="94" t="s">
        <v>142</v>
      </c>
      <c r="SVS27" s="94" t="s">
        <v>142</v>
      </c>
      <c r="SVT27" s="94" t="s">
        <v>142</v>
      </c>
      <c r="SVU27" s="94" t="s">
        <v>142</v>
      </c>
      <c r="SVV27" s="94" t="s">
        <v>142</v>
      </c>
      <c r="SVW27" s="94" t="s">
        <v>142</v>
      </c>
      <c r="SVX27" s="94" t="s">
        <v>142</v>
      </c>
      <c r="SVY27" s="94" t="s">
        <v>142</v>
      </c>
      <c r="SVZ27" s="94" t="s">
        <v>142</v>
      </c>
      <c r="SWA27" s="94" t="s">
        <v>142</v>
      </c>
      <c r="SWB27" s="94" t="s">
        <v>142</v>
      </c>
      <c r="SWC27" s="94" t="s">
        <v>142</v>
      </c>
      <c r="SWD27" s="94" t="s">
        <v>142</v>
      </c>
      <c r="SWE27" s="94" t="s">
        <v>142</v>
      </c>
      <c r="SWF27" s="94" t="s">
        <v>142</v>
      </c>
      <c r="SWG27" s="94" t="s">
        <v>142</v>
      </c>
      <c r="SWH27" s="94" t="s">
        <v>142</v>
      </c>
      <c r="SWI27" s="94" t="s">
        <v>142</v>
      </c>
      <c r="SWJ27" s="94" t="s">
        <v>142</v>
      </c>
      <c r="SWK27" s="94" t="s">
        <v>142</v>
      </c>
      <c r="SWL27" s="94" t="s">
        <v>142</v>
      </c>
      <c r="SWM27" s="94" t="s">
        <v>142</v>
      </c>
      <c r="SWN27" s="94" t="s">
        <v>142</v>
      </c>
      <c r="SWO27" s="94" t="s">
        <v>142</v>
      </c>
      <c r="SWP27" s="94" t="s">
        <v>142</v>
      </c>
      <c r="SWQ27" s="94" t="s">
        <v>142</v>
      </c>
      <c r="SWR27" s="94" t="s">
        <v>142</v>
      </c>
      <c r="SWS27" s="94" t="s">
        <v>142</v>
      </c>
      <c r="SWT27" s="94" t="s">
        <v>142</v>
      </c>
      <c r="SWU27" s="94" t="s">
        <v>142</v>
      </c>
      <c r="SWV27" s="94" t="s">
        <v>142</v>
      </c>
      <c r="SWW27" s="94" t="s">
        <v>142</v>
      </c>
      <c r="SWX27" s="94" t="s">
        <v>142</v>
      </c>
      <c r="SWY27" s="94" t="s">
        <v>142</v>
      </c>
      <c r="SWZ27" s="94" t="s">
        <v>142</v>
      </c>
      <c r="SXA27" s="94" t="s">
        <v>142</v>
      </c>
      <c r="SXB27" s="94" t="s">
        <v>142</v>
      </c>
      <c r="SXC27" s="94" t="s">
        <v>142</v>
      </c>
      <c r="SXD27" s="94" t="s">
        <v>142</v>
      </c>
      <c r="SXE27" s="94" t="s">
        <v>142</v>
      </c>
      <c r="SXF27" s="94" t="s">
        <v>142</v>
      </c>
      <c r="SXG27" s="94" t="s">
        <v>142</v>
      </c>
      <c r="SXH27" s="94" t="s">
        <v>142</v>
      </c>
      <c r="SXI27" s="94" t="s">
        <v>142</v>
      </c>
      <c r="SXJ27" s="94" t="s">
        <v>142</v>
      </c>
      <c r="SXK27" s="94" t="s">
        <v>142</v>
      </c>
      <c r="SXL27" s="94" t="s">
        <v>142</v>
      </c>
      <c r="SXM27" s="94" t="s">
        <v>142</v>
      </c>
      <c r="SXN27" s="94" t="s">
        <v>142</v>
      </c>
      <c r="SXO27" s="94" t="s">
        <v>142</v>
      </c>
      <c r="SXP27" s="94" t="s">
        <v>142</v>
      </c>
      <c r="SXQ27" s="94" t="s">
        <v>142</v>
      </c>
      <c r="SXR27" s="94" t="s">
        <v>142</v>
      </c>
      <c r="SXS27" s="94" t="s">
        <v>142</v>
      </c>
      <c r="SXT27" s="94" t="s">
        <v>142</v>
      </c>
      <c r="SXU27" s="94" t="s">
        <v>142</v>
      </c>
      <c r="SXV27" s="94" t="s">
        <v>142</v>
      </c>
      <c r="SXW27" s="94" t="s">
        <v>142</v>
      </c>
      <c r="SXX27" s="94" t="s">
        <v>142</v>
      </c>
      <c r="SXY27" s="94" t="s">
        <v>142</v>
      </c>
      <c r="SXZ27" s="94" t="s">
        <v>142</v>
      </c>
      <c r="SYA27" s="94" t="s">
        <v>142</v>
      </c>
      <c r="SYB27" s="94" t="s">
        <v>142</v>
      </c>
      <c r="SYC27" s="94" t="s">
        <v>142</v>
      </c>
      <c r="SYD27" s="94" t="s">
        <v>142</v>
      </c>
      <c r="SYE27" s="94" t="s">
        <v>142</v>
      </c>
      <c r="SYF27" s="94" t="s">
        <v>142</v>
      </c>
      <c r="SYG27" s="94" t="s">
        <v>142</v>
      </c>
      <c r="SYH27" s="94" t="s">
        <v>142</v>
      </c>
      <c r="SYI27" s="94" t="s">
        <v>142</v>
      </c>
      <c r="SYJ27" s="94" t="s">
        <v>142</v>
      </c>
      <c r="SYK27" s="94" t="s">
        <v>142</v>
      </c>
      <c r="SYL27" s="94" t="s">
        <v>142</v>
      </c>
      <c r="SYM27" s="94" t="s">
        <v>142</v>
      </c>
      <c r="SYN27" s="94" t="s">
        <v>142</v>
      </c>
      <c r="SYO27" s="94" t="s">
        <v>142</v>
      </c>
      <c r="SYP27" s="94" t="s">
        <v>142</v>
      </c>
      <c r="SYQ27" s="94" t="s">
        <v>142</v>
      </c>
      <c r="SYR27" s="94" t="s">
        <v>142</v>
      </c>
      <c r="SYS27" s="94" t="s">
        <v>142</v>
      </c>
      <c r="SYT27" s="94" t="s">
        <v>142</v>
      </c>
      <c r="SYU27" s="94" t="s">
        <v>142</v>
      </c>
      <c r="SYV27" s="94" t="s">
        <v>142</v>
      </c>
      <c r="SYW27" s="94" t="s">
        <v>142</v>
      </c>
      <c r="SYX27" s="94" t="s">
        <v>142</v>
      </c>
      <c r="SYY27" s="94" t="s">
        <v>142</v>
      </c>
      <c r="SYZ27" s="94" t="s">
        <v>142</v>
      </c>
      <c r="SZA27" s="94" t="s">
        <v>142</v>
      </c>
      <c r="SZB27" s="94" t="s">
        <v>142</v>
      </c>
      <c r="SZC27" s="94" t="s">
        <v>142</v>
      </c>
      <c r="SZD27" s="94" t="s">
        <v>142</v>
      </c>
      <c r="SZE27" s="94" t="s">
        <v>142</v>
      </c>
      <c r="SZF27" s="94" t="s">
        <v>142</v>
      </c>
      <c r="SZG27" s="94" t="s">
        <v>142</v>
      </c>
      <c r="SZH27" s="94" t="s">
        <v>142</v>
      </c>
      <c r="SZI27" s="94" t="s">
        <v>142</v>
      </c>
      <c r="SZJ27" s="94" t="s">
        <v>142</v>
      </c>
      <c r="SZK27" s="94" t="s">
        <v>142</v>
      </c>
      <c r="SZL27" s="94" t="s">
        <v>142</v>
      </c>
      <c r="SZM27" s="94" t="s">
        <v>142</v>
      </c>
      <c r="SZN27" s="94" t="s">
        <v>142</v>
      </c>
      <c r="SZO27" s="94" t="s">
        <v>142</v>
      </c>
      <c r="SZP27" s="94" t="s">
        <v>142</v>
      </c>
      <c r="SZQ27" s="94" t="s">
        <v>142</v>
      </c>
      <c r="SZR27" s="94" t="s">
        <v>142</v>
      </c>
      <c r="SZS27" s="94" t="s">
        <v>142</v>
      </c>
      <c r="SZT27" s="94" t="s">
        <v>142</v>
      </c>
      <c r="SZU27" s="94" t="s">
        <v>142</v>
      </c>
      <c r="SZV27" s="94" t="s">
        <v>142</v>
      </c>
      <c r="SZW27" s="94" t="s">
        <v>142</v>
      </c>
      <c r="SZX27" s="94" t="s">
        <v>142</v>
      </c>
      <c r="SZY27" s="94" t="s">
        <v>142</v>
      </c>
      <c r="SZZ27" s="94" t="s">
        <v>142</v>
      </c>
      <c r="TAA27" s="94" t="s">
        <v>142</v>
      </c>
      <c r="TAB27" s="94" t="s">
        <v>142</v>
      </c>
      <c r="TAC27" s="94" t="s">
        <v>142</v>
      </c>
      <c r="TAD27" s="94" t="s">
        <v>142</v>
      </c>
      <c r="TAE27" s="94" t="s">
        <v>142</v>
      </c>
      <c r="TAF27" s="94" t="s">
        <v>142</v>
      </c>
      <c r="TAG27" s="94" t="s">
        <v>142</v>
      </c>
      <c r="TAH27" s="94" t="s">
        <v>142</v>
      </c>
      <c r="TAI27" s="94" t="s">
        <v>142</v>
      </c>
      <c r="TAJ27" s="94" t="s">
        <v>142</v>
      </c>
      <c r="TAK27" s="94" t="s">
        <v>142</v>
      </c>
      <c r="TAL27" s="94" t="s">
        <v>142</v>
      </c>
      <c r="TAM27" s="94" t="s">
        <v>142</v>
      </c>
      <c r="TAN27" s="94" t="s">
        <v>142</v>
      </c>
      <c r="TAO27" s="94" t="s">
        <v>142</v>
      </c>
      <c r="TAP27" s="94" t="s">
        <v>142</v>
      </c>
      <c r="TAQ27" s="94" t="s">
        <v>142</v>
      </c>
      <c r="TAR27" s="94" t="s">
        <v>142</v>
      </c>
      <c r="TAS27" s="94" t="s">
        <v>142</v>
      </c>
      <c r="TAT27" s="94" t="s">
        <v>142</v>
      </c>
      <c r="TAU27" s="94" t="s">
        <v>142</v>
      </c>
      <c r="TAV27" s="94" t="s">
        <v>142</v>
      </c>
      <c r="TAW27" s="94" t="s">
        <v>142</v>
      </c>
      <c r="TAX27" s="94" t="s">
        <v>142</v>
      </c>
      <c r="TAY27" s="94" t="s">
        <v>142</v>
      </c>
      <c r="TAZ27" s="94" t="s">
        <v>142</v>
      </c>
      <c r="TBA27" s="94" t="s">
        <v>142</v>
      </c>
      <c r="TBB27" s="94" t="s">
        <v>142</v>
      </c>
      <c r="TBC27" s="94" t="s">
        <v>142</v>
      </c>
      <c r="TBD27" s="94" t="s">
        <v>142</v>
      </c>
      <c r="TBE27" s="94" t="s">
        <v>142</v>
      </c>
      <c r="TBF27" s="94" t="s">
        <v>142</v>
      </c>
      <c r="TBG27" s="94" t="s">
        <v>142</v>
      </c>
      <c r="TBH27" s="94" t="s">
        <v>142</v>
      </c>
      <c r="TBI27" s="94" t="s">
        <v>142</v>
      </c>
      <c r="TBJ27" s="94" t="s">
        <v>142</v>
      </c>
      <c r="TBK27" s="94" t="s">
        <v>142</v>
      </c>
      <c r="TBL27" s="94" t="s">
        <v>142</v>
      </c>
      <c r="TBM27" s="94" t="s">
        <v>142</v>
      </c>
      <c r="TBN27" s="94" t="s">
        <v>142</v>
      </c>
      <c r="TBO27" s="94" t="s">
        <v>142</v>
      </c>
      <c r="TBP27" s="94" t="s">
        <v>142</v>
      </c>
      <c r="TBQ27" s="94" t="s">
        <v>142</v>
      </c>
      <c r="TBR27" s="94" t="s">
        <v>142</v>
      </c>
      <c r="TBS27" s="94" t="s">
        <v>142</v>
      </c>
      <c r="TBT27" s="94" t="s">
        <v>142</v>
      </c>
      <c r="TBU27" s="94" t="s">
        <v>142</v>
      </c>
      <c r="TBV27" s="94" t="s">
        <v>142</v>
      </c>
      <c r="TBW27" s="94" t="s">
        <v>142</v>
      </c>
      <c r="TBX27" s="94" t="s">
        <v>142</v>
      </c>
      <c r="TBY27" s="94" t="s">
        <v>142</v>
      </c>
      <c r="TBZ27" s="94" t="s">
        <v>142</v>
      </c>
      <c r="TCA27" s="94" t="s">
        <v>142</v>
      </c>
      <c r="TCB27" s="94" t="s">
        <v>142</v>
      </c>
      <c r="TCC27" s="94" t="s">
        <v>142</v>
      </c>
      <c r="TCD27" s="94" t="s">
        <v>142</v>
      </c>
      <c r="TCE27" s="94" t="s">
        <v>142</v>
      </c>
      <c r="TCF27" s="94" t="s">
        <v>142</v>
      </c>
      <c r="TCG27" s="94" t="s">
        <v>142</v>
      </c>
      <c r="TCH27" s="94" t="s">
        <v>142</v>
      </c>
      <c r="TCI27" s="94" t="s">
        <v>142</v>
      </c>
      <c r="TCJ27" s="94" t="s">
        <v>142</v>
      </c>
      <c r="TCK27" s="94" t="s">
        <v>142</v>
      </c>
      <c r="TCL27" s="94" t="s">
        <v>142</v>
      </c>
      <c r="TCM27" s="94" t="s">
        <v>142</v>
      </c>
      <c r="TCN27" s="94" t="s">
        <v>142</v>
      </c>
      <c r="TCO27" s="94" t="s">
        <v>142</v>
      </c>
      <c r="TCP27" s="94" t="s">
        <v>142</v>
      </c>
      <c r="TCQ27" s="94" t="s">
        <v>142</v>
      </c>
      <c r="TCR27" s="94" t="s">
        <v>142</v>
      </c>
      <c r="TCS27" s="94" t="s">
        <v>142</v>
      </c>
      <c r="TCT27" s="94" t="s">
        <v>142</v>
      </c>
      <c r="TCU27" s="94" t="s">
        <v>142</v>
      </c>
      <c r="TCV27" s="94" t="s">
        <v>142</v>
      </c>
      <c r="TCW27" s="94" t="s">
        <v>142</v>
      </c>
      <c r="TCX27" s="94" t="s">
        <v>142</v>
      </c>
      <c r="TCY27" s="94" t="s">
        <v>142</v>
      </c>
      <c r="TCZ27" s="94" t="s">
        <v>142</v>
      </c>
      <c r="TDA27" s="94" t="s">
        <v>142</v>
      </c>
      <c r="TDB27" s="94" t="s">
        <v>142</v>
      </c>
      <c r="TDC27" s="94" t="s">
        <v>142</v>
      </c>
      <c r="TDD27" s="94" t="s">
        <v>142</v>
      </c>
      <c r="TDE27" s="94" t="s">
        <v>142</v>
      </c>
      <c r="TDF27" s="94" t="s">
        <v>142</v>
      </c>
      <c r="TDG27" s="94" t="s">
        <v>142</v>
      </c>
      <c r="TDH27" s="94" t="s">
        <v>142</v>
      </c>
      <c r="TDI27" s="94" t="s">
        <v>142</v>
      </c>
      <c r="TDJ27" s="94" t="s">
        <v>142</v>
      </c>
      <c r="TDK27" s="94" t="s">
        <v>142</v>
      </c>
      <c r="TDL27" s="94" t="s">
        <v>142</v>
      </c>
      <c r="TDM27" s="94" t="s">
        <v>142</v>
      </c>
      <c r="TDN27" s="94" t="s">
        <v>142</v>
      </c>
      <c r="TDO27" s="94" t="s">
        <v>142</v>
      </c>
      <c r="TDP27" s="94" t="s">
        <v>142</v>
      </c>
      <c r="TDQ27" s="94" t="s">
        <v>142</v>
      </c>
      <c r="TDR27" s="94" t="s">
        <v>142</v>
      </c>
      <c r="TDS27" s="94" t="s">
        <v>142</v>
      </c>
      <c r="TDT27" s="94" t="s">
        <v>142</v>
      </c>
      <c r="TDU27" s="94" t="s">
        <v>142</v>
      </c>
      <c r="TDV27" s="94" t="s">
        <v>142</v>
      </c>
      <c r="TDW27" s="94" t="s">
        <v>142</v>
      </c>
      <c r="TDX27" s="94" t="s">
        <v>142</v>
      </c>
      <c r="TDY27" s="94" t="s">
        <v>142</v>
      </c>
      <c r="TDZ27" s="94" t="s">
        <v>142</v>
      </c>
      <c r="TEA27" s="94" t="s">
        <v>142</v>
      </c>
      <c r="TEB27" s="94" t="s">
        <v>142</v>
      </c>
      <c r="TEC27" s="94" t="s">
        <v>142</v>
      </c>
      <c r="TED27" s="94" t="s">
        <v>142</v>
      </c>
      <c r="TEE27" s="94" t="s">
        <v>142</v>
      </c>
      <c r="TEF27" s="94" t="s">
        <v>142</v>
      </c>
      <c r="TEG27" s="94" t="s">
        <v>142</v>
      </c>
      <c r="TEH27" s="94" t="s">
        <v>142</v>
      </c>
      <c r="TEI27" s="94" t="s">
        <v>142</v>
      </c>
      <c r="TEJ27" s="94" t="s">
        <v>142</v>
      </c>
      <c r="TEK27" s="94" t="s">
        <v>142</v>
      </c>
      <c r="TEL27" s="94" t="s">
        <v>142</v>
      </c>
      <c r="TEM27" s="94" t="s">
        <v>142</v>
      </c>
      <c r="TEN27" s="94" t="s">
        <v>142</v>
      </c>
      <c r="TEO27" s="94" t="s">
        <v>142</v>
      </c>
      <c r="TEP27" s="94" t="s">
        <v>142</v>
      </c>
      <c r="TEQ27" s="94" t="s">
        <v>142</v>
      </c>
      <c r="TER27" s="94" t="s">
        <v>142</v>
      </c>
      <c r="TES27" s="94" t="s">
        <v>142</v>
      </c>
      <c r="TET27" s="94" t="s">
        <v>142</v>
      </c>
      <c r="TEU27" s="94" t="s">
        <v>142</v>
      </c>
      <c r="TEV27" s="94" t="s">
        <v>142</v>
      </c>
      <c r="TEW27" s="94" t="s">
        <v>142</v>
      </c>
      <c r="TEX27" s="94" t="s">
        <v>142</v>
      </c>
      <c r="TEY27" s="94" t="s">
        <v>142</v>
      </c>
      <c r="TEZ27" s="94" t="s">
        <v>142</v>
      </c>
      <c r="TFA27" s="94" t="s">
        <v>142</v>
      </c>
      <c r="TFB27" s="94" t="s">
        <v>142</v>
      </c>
      <c r="TFC27" s="94" t="s">
        <v>142</v>
      </c>
      <c r="TFD27" s="94" t="s">
        <v>142</v>
      </c>
      <c r="TFE27" s="94" t="s">
        <v>142</v>
      </c>
      <c r="TFF27" s="94" t="s">
        <v>142</v>
      </c>
      <c r="TFG27" s="94" t="s">
        <v>142</v>
      </c>
      <c r="TFH27" s="94" t="s">
        <v>142</v>
      </c>
      <c r="TFI27" s="94" t="s">
        <v>142</v>
      </c>
      <c r="TFJ27" s="94" t="s">
        <v>142</v>
      </c>
      <c r="TFK27" s="94" t="s">
        <v>142</v>
      </c>
      <c r="TFL27" s="94" t="s">
        <v>142</v>
      </c>
      <c r="TFM27" s="94" t="s">
        <v>142</v>
      </c>
      <c r="TFN27" s="94" t="s">
        <v>142</v>
      </c>
      <c r="TFO27" s="94" t="s">
        <v>142</v>
      </c>
      <c r="TFP27" s="94" t="s">
        <v>142</v>
      </c>
      <c r="TFQ27" s="94" t="s">
        <v>142</v>
      </c>
      <c r="TFR27" s="94" t="s">
        <v>142</v>
      </c>
      <c r="TFS27" s="94" t="s">
        <v>142</v>
      </c>
      <c r="TFT27" s="94" t="s">
        <v>142</v>
      </c>
      <c r="TFU27" s="94" t="s">
        <v>142</v>
      </c>
      <c r="TFV27" s="94" t="s">
        <v>142</v>
      </c>
      <c r="TFW27" s="94" t="s">
        <v>142</v>
      </c>
      <c r="TFX27" s="94" t="s">
        <v>142</v>
      </c>
      <c r="TFY27" s="94" t="s">
        <v>142</v>
      </c>
      <c r="TFZ27" s="94" t="s">
        <v>142</v>
      </c>
      <c r="TGA27" s="94" t="s">
        <v>142</v>
      </c>
      <c r="TGB27" s="94" t="s">
        <v>142</v>
      </c>
      <c r="TGC27" s="94" t="s">
        <v>142</v>
      </c>
      <c r="TGD27" s="94" t="s">
        <v>142</v>
      </c>
      <c r="TGE27" s="94" t="s">
        <v>142</v>
      </c>
      <c r="TGF27" s="94" t="s">
        <v>142</v>
      </c>
      <c r="TGG27" s="94" t="s">
        <v>142</v>
      </c>
      <c r="TGH27" s="94" t="s">
        <v>142</v>
      </c>
      <c r="TGI27" s="94" t="s">
        <v>142</v>
      </c>
      <c r="TGJ27" s="94" t="s">
        <v>142</v>
      </c>
      <c r="TGK27" s="94" t="s">
        <v>142</v>
      </c>
      <c r="TGL27" s="94" t="s">
        <v>142</v>
      </c>
      <c r="TGM27" s="94" t="s">
        <v>142</v>
      </c>
      <c r="TGN27" s="94" t="s">
        <v>142</v>
      </c>
      <c r="TGO27" s="94" t="s">
        <v>142</v>
      </c>
      <c r="TGP27" s="94" t="s">
        <v>142</v>
      </c>
      <c r="TGQ27" s="94" t="s">
        <v>142</v>
      </c>
      <c r="TGR27" s="94" t="s">
        <v>142</v>
      </c>
      <c r="TGS27" s="94" t="s">
        <v>142</v>
      </c>
      <c r="TGT27" s="94" t="s">
        <v>142</v>
      </c>
      <c r="TGU27" s="94" t="s">
        <v>142</v>
      </c>
      <c r="TGV27" s="94" t="s">
        <v>142</v>
      </c>
      <c r="TGW27" s="94" t="s">
        <v>142</v>
      </c>
      <c r="TGX27" s="94" t="s">
        <v>142</v>
      </c>
      <c r="TGY27" s="94" t="s">
        <v>142</v>
      </c>
      <c r="TGZ27" s="94" t="s">
        <v>142</v>
      </c>
      <c r="THA27" s="94" t="s">
        <v>142</v>
      </c>
      <c r="THB27" s="94" t="s">
        <v>142</v>
      </c>
      <c r="THC27" s="94" t="s">
        <v>142</v>
      </c>
      <c r="THD27" s="94" t="s">
        <v>142</v>
      </c>
      <c r="THE27" s="94" t="s">
        <v>142</v>
      </c>
      <c r="THF27" s="94" t="s">
        <v>142</v>
      </c>
      <c r="THG27" s="94" t="s">
        <v>142</v>
      </c>
      <c r="THH27" s="94" t="s">
        <v>142</v>
      </c>
      <c r="THI27" s="94" t="s">
        <v>142</v>
      </c>
      <c r="THJ27" s="94" t="s">
        <v>142</v>
      </c>
      <c r="THK27" s="94" t="s">
        <v>142</v>
      </c>
      <c r="THL27" s="94" t="s">
        <v>142</v>
      </c>
      <c r="THM27" s="94" t="s">
        <v>142</v>
      </c>
      <c r="THN27" s="94" t="s">
        <v>142</v>
      </c>
      <c r="THO27" s="94" t="s">
        <v>142</v>
      </c>
      <c r="THP27" s="94" t="s">
        <v>142</v>
      </c>
      <c r="THQ27" s="94" t="s">
        <v>142</v>
      </c>
      <c r="THR27" s="94" t="s">
        <v>142</v>
      </c>
      <c r="THS27" s="94" t="s">
        <v>142</v>
      </c>
      <c r="THT27" s="94" t="s">
        <v>142</v>
      </c>
      <c r="THU27" s="94" t="s">
        <v>142</v>
      </c>
      <c r="THV27" s="94" t="s">
        <v>142</v>
      </c>
      <c r="THW27" s="94" t="s">
        <v>142</v>
      </c>
      <c r="THX27" s="94" t="s">
        <v>142</v>
      </c>
      <c r="THY27" s="94" t="s">
        <v>142</v>
      </c>
      <c r="THZ27" s="94" t="s">
        <v>142</v>
      </c>
      <c r="TIA27" s="94" t="s">
        <v>142</v>
      </c>
      <c r="TIB27" s="94" t="s">
        <v>142</v>
      </c>
      <c r="TIC27" s="94" t="s">
        <v>142</v>
      </c>
      <c r="TID27" s="94" t="s">
        <v>142</v>
      </c>
      <c r="TIE27" s="94" t="s">
        <v>142</v>
      </c>
      <c r="TIF27" s="94" t="s">
        <v>142</v>
      </c>
      <c r="TIG27" s="94" t="s">
        <v>142</v>
      </c>
      <c r="TIH27" s="94" t="s">
        <v>142</v>
      </c>
      <c r="TII27" s="94" t="s">
        <v>142</v>
      </c>
      <c r="TIJ27" s="94" t="s">
        <v>142</v>
      </c>
      <c r="TIK27" s="94" t="s">
        <v>142</v>
      </c>
      <c r="TIL27" s="94" t="s">
        <v>142</v>
      </c>
      <c r="TIM27" s="94" t="s">
        <v>142</v>
      </c>
      <c r="TIN27" s="94" t="s">
        <v>142</v>
      </c>
      <c r="TIO27" s="94" t="s">
        <v>142</v>
      </c>
      <c r="TIP27" s="94" t="s">
        <v>142</v>
      </c>
      <c r="TIQ27" s="94" t="s">
        <v>142</v>
      </c>
      <c r="TIR27" s="94" t="s">
        <v>142</v>
      </c>
      <c r="TIS27" s="94" t="s">
        <v>142</v>
      </c>
      <c r="TIT27" s="94" t="s">
        <v>142</v>
      </c>
      <c r="TIU27" s="94" t="s">
        <v>142</v>
      </c>
      <c r="TIV27" s="94" t="s">
        <v>142</v>
      </c>
      <c r="TIW27" s="94" t="s">
        <v>142</v>
      </c>
      <c r="TIX27" s="94" t="s">
        <v>142</v>
      </c>
      <c r="TIY27" s="94" t="s">
        <v>142</v>
      </c>
      <c r="TIZ27" s="94" t="s">
        <v>142</v>
      </c>
      <c r="TJA27" s="94" t="s">
        <v>142</v>
      </c>
      <c r="TJB27" s="94" t="s">
        <v>142</v>
      </c>
      <c r="TJC27" s="94" t="s">
        <v>142</v>
      </c>
      <c r="TJD27" s="94" t="s">
        <v>142</v>
      </c>
      <c r="TJE27" s="94" t="s">
        <v>142</v>
      </c>
      <c r="TJF27" s="94" t="s">
        <v>142</v>
      </c>
      <c r="TJG27" s="94" t="s">
        <v>142</v>
      </c>
      <c r="TJH27" s="94" t="s">
        <v>142</v>
      </c>
      <c r="TJI27" s="94" t="s">
        <v>142</v>
      </c>
      <c r="TJJ27" s="94" t="s">
        <v>142</v>
      </c>
      <c r="TJK27" s="94" t="s">
        <v>142</v>
      </c>
      <c r="TJL27" s="94" t="s">
        <v>142</v>
      </c>
      <c r="TJM27" s="94" t="s">
        <v>142</v>
      </c>
      <c r="TJN27" s="94" t="s">
        <v>142</v>
      </c>
      <c r="TJO27" s="94" t="s">
        <v>142</v>
      </c>
      <c r="TJP27" s="94" t="s">
        <v>142</v>
      </c>
      <c r="TJQ27" s="94" t="s">
        <v>142</v>
      </c>
      <c r="TJR27" s="94" t="s">
        <v>142</v>
      </c>
      <c r="TJS27" s="94" t="s">
        <v>142</v>
      </c>
      <c r="TJT27" s="94" t="s">
        <v>142</v>
      </c>
      <c r="TJU27" s="94" t="s">
        <v>142</v>
      </c>
      <c r="TJV27" s="94" t="s">
        <v>142</v>
      </c>
      <c r="TJW27" s="94" t="s">
        <v>142</v>
      </c>
      <c r="TJX27" s="94" t="s">
        <v>142</v>
      </c>
      <c r="TJY27" s="94" t="s">
        <v>142</v>
      </c>
      <c r="TJZ27" s="94" t="s">
        <v>142</v>
      </c>
      <c r="TKA27" s="94" t="s">
        <v>142</v>
      </c>
      <c r="TKB27" s="94" t="s">
        <v>142</v>
      </c>
      <c r="TKC27" s="94" t="s">
        <v>142</v>
      </c>
      <c r="TKD27" s="94" t="s">
        <v>142</v>
      </c>
      <c r="TKE27" s="94" t="s">
        <v>142</v>
      </c>
      <c r="TKF27" s="94" t="s">
        <v>142</v>
      </c>
      <c r="TKG27" s="94" t="s">
        <v>142</v>
      </c>
      <c r="TKH27" s="94" t="s">
        <v>142</v>
      </c>
      <c r="TKI27" s="94" t="s">
        <v>142</v>
      </c>
      <c r="TKJ27" s="94" t="s">
        <v>142</v>
      </c>
      <c r="TKK27" s="94" t="s">
        <v>142</v>
      </c>
      <c r="TKL27" s="94" t="s">
        <v>142</v>
      </c>
      <c r="TKM27" s="94" t="s">
        <v>142</v>
      </c>
      <c r="TKN27" s="94" t="s">
        <v>142</v>
      </c>
      <c r="TKO27" s="94" t="s">
        <v>142</v>
      </c>
      <c r="TKP27" s="94" t="s">
        <v>142</v>
      </c>
      <c r="TKQ27" s="94" t="s">
        <v>142</v>
      </c>
      <c r="TKR27" s="94" t="s">
        <v>142</v>
      </c>
      <c r="TKS27" s="94" t="s">
        <v>142</v>
      </c>
      <c r="TKT27" s="94" t="s">
        <v>142</v>
      </c>
      <c r="TKU27" s="94" t="s">
        <v>142</v>
      </c>
      <c r="TKV27" s="94" t="s">
        <v>142</v>
      </c>
      <c r="TKW27" s="94" t="s">
        <v>142</v>
      </c>
      <c r="TKX27" s="94" t="s">
        <v>142</v>
      </c>
      <c r="TKY27" s="94" t="s">
        <v>142</v>
      </c>
      <c r="TKZ27" s="94" t="s">
        <v>142</v>
      </c>
      <c r="TLA27" s="94" t="s">
        <v>142</v>
      </c>
      <c r="TLB27" s="94" t="s">
        <v>142</v>
      </c>
      <c r="TLC27" s="94" t="s">
        <v>142</v>
      </c>
      <c r="TLD27" s="94" t="s">
        <v>142</v>
      </c>
      <c r="TLE27" s="94" t="s">
        <v>142</v>
      </c>
      <c r="TLF27" s="94" t="s">
        <v>142</v>
      </c>
      <c r="TLG27" s="94" t="s">
        <v>142</v>
      </c>
      <c r="TLH27" s="94" t="s">
        <v>142</v>
      </c>
      <c r="TLI27" s="94" t="s">
        <v>142</v>
      </c>
      <c r="TLJ27" s="94" t="s">
        <v>142</v>
      </c>
      <c r="TLK27" s="94" t="s">
        <v>142</v>
      </c>
      <c r="TLL27" s="94" t="s">
        <v>142</v>
      </c>
      <c r="TLM27" s="94" t="s">
        <v>142</v>
      </c>
      <c r="TLN27" s="94" t="s">
        <v>142</v>
      </c>
      <c r="TLO27" s="94" t="s">
        <v>142</v>
      </c>
      <c r="TLP27" s="94" t="s">
        <v>142</v>
      </c>
      <c r="TLQ27" s="94" t="s">
        <v>142</v>
      </c>
      <c r="TLR27" s="94" t="s">
        <v>142</v>
      </c>
      <c r="TLS27" s="94" t="s">
        <v>142</v>
      </c>
      <c r="TLT27" s="94" t="s">
        <v>142</v>
      </c>
      <c r="TLU27" s="94" t="s">
        <v>142</v>
      </c>
      <c r="TLV27" s="94" t="s">
        <v>142</v>
      </c>
      <c r="TLW27" s="94" t="s">
        <v>142</v>
      </c>
      <c r="TLX27" s="94" t="s">
        <v>142</v>
      </c>
      <c r="TLY27" s="94" t="s">
        <v>142</v>
      </c>
      <c r="TLZ27" s="94" t="s">
        <v>142</v>
      </c>
      <c r="TMA27" s="94" t="s">
        <v>142</v>
      </c>
      <c r="TMB27" s="94" t="s">
        <v>142</v>
      </c>
      <c r="TMC27" s="94" t="s">
        <v>142</v>
      </c>
      <c r="TMD27" s="94" t="s">
        <v>142</v>
      </c>
      <c r="TME27" s="94" t="s">
        <v>142</v>
      </c>
      <c r="TMF27" s="94" t="s">
        <v>142</v>
      </c>
      <c r="TMG27" s="94" t="s">
        <v>142</v>
      </c>
      <c r="TMH27" s="94" t="s">
        <v>142</v>
      </c>
      <c r="TMI27" s="94" t="s">
        <v>142</v>
      </c>
      <c r="TMJ27" s="94" t="s">
        <v>142</v>
      </c>
      <c r="TMK27" s="94" t="s">
        <v>142</v>
      </c>
      <c r="TML27" s="94" t="s">
        <v>142</v>
      </c>
      <c r="TMM27" s="94" t="s">
        <v>142</v>
      </c>
      <c r="TMN27" s="94" t="s">
        <v>142</v>
      </c>
      <c r="TMO27" s="94" t="s">
        <v>142</v>
      </c>
      <c r="TMP27" s="94" t="s">
        <v>142</v>
      </c>
      <c r="TMQ27" s="94" t="s">
        <v>142</v>
      </c>
      <c r="TMR27" s="94" t="s">
        <v>142</v>
      </c>
      <c r="TMS27" s="94" t="s">
        <v>142</v>
      </c>
      <c r="TMT27" s="94" t="s">
        <v>142</v>
      </c>
      <c r="TMU27" s="94" t="s">
        <v>142</v>
      </c>
      <c r="TMV27" s="94" t="s">
        <v>142</v>
      </c>
      <c r="TMW27" s="94" t="s">
        <v>142</v>
      </c>
      <c r="TMX27" s="94" t="s">
        <v>142</v>
      </c>
      <c r="TMY27" s="94" t="s">
        <v>142</v>
      </c>
      <c r="TMZ27" s="94" t="s">
        <v>142</v>
      </c>
      <c r="TNA27" s="94" t="s">
        <v>142</v>
      </c>
      <c r="TNB27" s="94" t="s">
        <v>142</v>
      </c>
      <c r="TNC27" s="94" t="s">
        <v>142</v>
      </c>
      <c r="TND27" s="94" t="s">
        <v>142</v>
      </c>
      <c r="TNE27" s="94" t="s">
        <v>142</v>
      </c>
      <c r="TNF27" s="94" t="s">
        <v>142</v>
      </c>
      <c r="TNG27" s="94" t="s">
        <v>142</v>
      </c>
      <c r="TNH27" s="94" t="s">
        <v>142</v>
      </c>
      <c r="TNI27" s="94" t="s">
        <v>142</v>
      </c>
      <c r="TNJ27" s="94" t="s">
        <v>142</v>
      </c>
      <c r="TNK27" s="94" t="s">
        <v>142</v>
      </c>
      <c r="TNL27" s="94" t="s">
        <v>142</v>
      </c>
      <c r="TNM27" s="94" t="s">
        <v>142</v>
      </c>
      <c r="TNN27" s="94" t="s">
        <v>142</v>
      </c>
      <c r="TNO27" s="94" t="s">
        <v>142</v>
      </c>
      <c r="TNP27" s="94" t="s">
        <v>142</v>
      </c>
      <c r="TNQ27" s="94" t="s">
        <v>142</v>
      </c>
      <c r="TNR27" s="94" t="s">
        <v>142</v>
      </c>
      <c r="TNS27" s="94" t="s">
        <v>142</v>
      </c>
      <c r="TNT27" s="94" t="s">
        <v>142</v>
      </c>
      <c r="TNU27" s="94" t="s">
        <v>142</v>
      </c>
      <c r="TNV27" s="94" t="s">
        <v>142</v>
      </c>
      <c r="TNW27" s="94" t="s">
        <v>142</v>
      </c>
      <c r="TNX27" s="94" t="s">
        <v>142</v>
      </c>
      <c r="TNY27" s="94" t="s">
        <v>142</v>
      </c>
      <c r="TNZ27" s="94" t="s">
        <v>142</v>
      </c>
      <c r="TOA27" s="94" t="s">
        <v>142</v>
      </c>
      <c r="TOB27" s="94" t="s">
        <v>142</v>
      </c>
      <c r="TOC27" s="94" t="s">
        <v>142</v>
      </c>
      <c r="TOD27" s="94" t="s">
        <v>142</v>
      </c>
      <c r="TOE27" s="94" t="s">
        <v>142</v>
      </c>
      <c r="TOF27" s="94" t="s">
        <v>142</v>
      </c>
      <c r="TOG27" s="94" t="s">
        <v>142</v>
      </c>
      <c r="TOH27" s="94" t="s">
        <v>142</v>
      </c>
      <c r="TOI27" s="94" t="s">
        <v>142</v>
      </c>
      <c r="TOJ27" s="94" t="s">
        <v>142</v>
      </c>
      <c r="TOK27" s="94" t="s">
        <v>142</v>
      </c>
      <c r="TOL27" s="94" t="s">
        <v>142</v>
      </c>
      <c r="TOM27" s="94" t="s">
        <v>142</v>
      </c>
      <c r="TON27" s="94" t="s">
        <v>142</v>
      </c>
      <c r="TOO27" s="94" t="s">
        <v>142</v>
      </c>
      <c r="TOP27" s="94" t="s">
        <v>142</v>
      </c>
      <c r="TOQ27" s="94" t="s">
        <v>142</v>
      </c>
      <c r="TOR27" s="94" t="s">
        <v>142</v>
      </c>
      <c r="TOS27" s="94" t="s">
        <v>142</v>
      </c>
      <c r="TOT27" s="94" t="s">
        <v>142</v>
      </c>
      <c r="TOU27" s="94" t="s">
        <v>142</v>
      </c>
      <c r="TOV27" s="94" t="s">
        <v>142</v>
      </c>
      <c r="TOW27" s="94" t="s">
        <v>142</v>
      </c>
      <c r="TOX27" s="94" t="s">
        <v>142</v>
      </c>
      <c r="TOY27" s="94" t="s">
        <v>142</v>
      </c>
      <c r="TOZ27" s="94" t="s">
        <v>142</v>
      </c>
      <c r="TPA27" s="94" t="s">
        <v>142</v>
      </c>
      <c r="TPB27" s="94" t="s">
        <v>142</v>
      </c>
      <c r="TPC27" s="94" t="s">
        <v>142</v>
      </c>
      <c r="TPD27" s="94" t="s">
        <v>142</v>
      </c>
      <c r="TPE27" s="94" t="s">
        <v>142</v>
      </c>
      <c r="TPF27" s="94" t="s">
        <v>142</v>
      </c>
      <c r="TPG27" s="94" t="s">
        <v>142</v>
      </c>
      <c r="TPH27" s="94" t="s">
        <v>142</v>
      </c>
      <c r="TPI27" s="94" t="s">
        <v>142</v>
      </c>
      <c r="TPJ27" s="94" t="s">
        <v>142</v>
      </c>
      <c r="TPK27" s="94" t="s">
        <v>142</v>
      </c>
      <c r="TPL27" s="94" t="s">
        <v>142</v>
      </c>
      <c r="TPM27" s="94" t="s">
        <v>142</v>
      </c>
      <c r="TPN27" s="94" t="s">
        <v>142</v>
      </c>
      <c r="TPO27" s="94" t="s">
        <v>142</v>
      </c>
      <c r="TPP27" s="94" t="s">
        <v>142</v>
      </c>
      <c r="TPQ27" s="94" t="s">
        <v>142</v>
      </c>
      <c r="TPR27" s="94" t="s">
        <v>142</v>
      </c>
      <c r="TPS27" s="94" t="s">
        <v>142</v>
      </c>
      <c r="TPT27" s="94" t="s">
        <v>142</v>
      </c>
      <c r="TPU27" s="94" t="s">
        <v>142</v>
      </c>
      <c r="TPV27" s="94" t="s">
        <v>142</v>
      </c>
      <c r="TPW27" s="94" t="s">
        <v>142</v>
      </c>
      <c r="TPX27" s="94" t="s">
        <v>142</v>
      </c>
      <c r="TPY27" s="94" t="s">
        <v>142</v>
      </c>
      <c r="TPZ27" s="94" t="s">
        <v>142</v>
      </c>
      <c r="TQA27" s="94" t="s">
        <v>142</v>
      </c>
      <c r="TQB27" s="94" t="s">
        <v>142</v>
      </c>
      <c r="TQC27" s="94" t="s">
        <v>142</v>
      </c>
      <c r="TQD27" s="94" t="s">
        <v>142</v>
      </c>
      <c r="TQE27" s="94" t="s">
        <v>142</v>
      </c>
      <c r="TQF27" s="94" t="s">
        <v>142</v>
      </c>
      <c r="TQG27" s="94" t="s">
        <v>142</v>
      </c>
      <c r="TQH27" s="94" t="s">
        <v>142</v>
      </c>
      <c r="TQI27" s="94" t="s">
        <v>142</v>
      </c>
      <c r="TQJ27" s="94" t="s">
        <v>142</v>
      </c>
      <c r="TQK27" s="94" t="s">
        <v>142</v>
      </c>
      <c r="TQL27" s="94" t="s">
        <v>142</v>
      </c>
      <c r="TQM27" s="94" t="s">
        <v>142</v>
      </c>
      <c r="TQN27" s="94" t="s">
        <v>142</v>
      </c>
      <c r="TQO27" s="94" t="s">
        <v>142</v>
      </c>
      <c r="TQP27" s="94" t="s">
        <v>142</v>
      </c>
      <c r="TQQ27" s="94" t="s">
        <v>142</v>
      </c>
      <c r="TQR27" s="94" t="s">
        <v>142</v>
      </c>
      <c r="TQS27" s="94" t="s">
        <v>142</v>
      </c>
      <c r="TQT27" s="94" t="s">
        <v>142</v>
      </c>
      <c r="TQU27" s="94" t="s">
        <v>142</v>
      </c>
      <c r="TQV27" s="94" t="s">
        <v>142</v>
      </c>
      <c r="TQW27" s="94" t="s">
        <v>142</v>
      </c>
      <c r="TQX27" s="94" t="s">
        <v>142</v>
      </c>
      <c r="TQY27" s="94" t="s">
        <v>142</v>
      </c>
      <c r="TQZ27" s="94" t="s">
        <v>142</v>
      </c>
      <c r="TRA27" s="94" t="s">
        <v>142</v>
      </c>
      <c r="TRB27" s="94" t="s">
        <v>142</v>
      </c>
      <c r="TRC27" s="94" t="s">
        <v>142</v>
      </c>
      <c r="TRD27" s="94" t="s">
        <v>142</v>
      </c>
      <c r="TRE27" s="94" t="s">
        <v>142</v>
      </c>
      <c r="TRF27" s="94" t="s">
        <v>142</v>
      </c>
      <c r="TRG27" s="94" t="s">
        <v>142</v>
      </c>
      <c r="TRH27" s="94" t="s">
        <v>142</v>
      </c>
      <c r="TRI27" s="94" t="s">
        <v>142</v>
      </c>
      <c r="TRJ27" s="94" t="s">
        <v>142</v>
      </c>
      <c r="TRK27" s="94" t="s">
        <v>142</v>
      </c>
      <c r="TRL27" s="94" t="s">
        <v>142</v>
      </c>
      <c r="TRM27" s="94" t="s">
        <v>142</v>
      </c>
      <c r="TRN27" s="94" t="s">
        <v>142</v>
      </c>
      <c r="TRO27" s="94" t="s">
        <v>142</v>
      </c>
      <c r="TRP27" s="94" t="s">
        <v>142</v>
      </c>
      <c r="TRQ27" s="94" t="s">
        <v>142</v>
      </c>
      <c r="TRR27" s="94" t="s">
        <v>142</v>
      </c>
      <c r="TRS27" s="94" t="s">
        <v>142</v>
      </c>
      <c r="TRT27" s="94" t="s">
        <v>142</v>
      </c>
      <c r="TRU27" s="94" t="s">
        <v>142</v>
      </c>
      <c r="TRV27" s="94" t="s">
        <v>142</v>
      </c>
      <c r="TRW27" s="94" t="s">
        <v>142</v>
      </c>
      <c r="TRX27" s="94" t="s">
        <v>142</v>
      </c>
      <c r="TRY27" s="94" t="s">
        <v>142</v>
      </c>
      <c r="TRZ27" s="94" t="s">
        <v>142</v>
      </c>
      <c r="TSA27" s="94" t="s">
        <v>142</v>
      </c>
      <c r="TSB27" s="94" t="s">
        <v>142</v>
      </c>
      <c r="TSC27" s="94" t="s">
        <v>142</v>
      </c>
      <c r="TSD27" s="94" t="s">
        <v>142</v>
      </c>
      <c r="TSE27" s="94" t="s">
        <v>142</v>
      </c>
      <c r="TSF27" s="94" t="s">
        <v>142</v>
      </c>
      <c r="TSG27" s="94" t="s">
        <v>142</v>
      </c>
      <c r="TSH27" s="94" t="s">
        <v>142</v>
      </c>
      <c r="TSI27" s="94" t="s">
        <v>142</v>
      </c>
      <c r="TSJ27" s="94" t="s">
        <v>142</v>
      </c>
      <c r="TSK27" s="94" t="s">
        <v>142</v>
      </c>
      <c r="TSL27" s="94" t="s">
        <v>142</v>
      </c>
      <c r="TSM27" s="94" t="s">
        <v>142</v>
      </c>
      <c r="TSN27" s="94" t="s">
        <v>142</v>
      </c>
      <c r="TSO27" s="94" t="s">
        <v>142</v>
      </c>
      <c r="TSP27" s="94" t="s">
        <v>142</v>
      </c>
      <c r="TSQ27" s="94" t="s">
        <v>142</v>
      </c>
      <c r="TSR27" s="94" t="s">
        <v>142</v>
      </c>
      <c r="TSS27" s="94" t="s">
        <v>142</v>
      </c>
      <c r="TST27" s="94" t="s">
        <v>142</v>
      </c>
      <c r="TSU27" s="94" t="s">
        <v>142</v>
      </c>
      <c r="TSV27" s="94" t="s">
        <v>142</v>
      </c>
      <c r="TSW27" s="94" t="s">
        <v>142</v>
      </c>
      <c r="TSX27" s="94" t="s">
        <v>142</v>
      </c>
      <c r="TSY27" s="94" t="s">
        <v>142</v>
      </c>
      <c r="TSZ27" s="94" t="s">
        <v>142</v>
      </c>
      <c r="TTA27" s="94" t="s">
        <v>142</v>
      </c>
      <c r="TTB27" s="94" t="s">
        <v>142</v>
      </c>
      <c r="TTC27" s="94" t="s">
        <v>142</v>
      </c>
      <c r="TTD27" s="94" t="s">
        <v>142</v>
      </c>
      <c r="TTE27" s="94" t="s">
        <v>142</v>
      </c>
      <c r="TTF27" s="94" t="s">
        <v>142</v>
      </c>
      <c r="TTG27" s="94" t="s">
        <v>142</v>
      </c>
      <c r="TTH27" s="94" t="s">
        <v>142</v>
      </c>
      <c r="TTI27" s="94" t="s">
        <v>142</v>
      </c>
      <c r="TTJ27" s="94" t="s">
        <v>142</v>
      </c>
      <c r="TTK27" s="94" t="s">
        <v>142</v>
      </c>
      <c r="TTL27" s="94" t="s">
        <v>142</v>
      </c>
      <c r="TTM27" s="94" t="s">
        <v>142</v>
      </c>
      <c r="TTN27" s="94" t="s">
        <v>142</v>
      </c>
      <c r="TTO27" s="94" t="s">
        <v>142</v>
      </c>
      <c r="TTP27" s="94" t="s">
        <v>142</v>
      </c>
      <c r="TTQ27" s="94" t="s">
        <v>142</v>
      </c>
      <c r="TTR27" s="94" t="s">
        <v>142</v>
      </c>
      <c r="TTS27" s="94" t="s">
        <v>142</v>
      </c>
      <c r="TTT27" s="94" t="s">
        <v>142</v>
      </c>
      <c r="TTU27" s="94" t="s">
        <v>142</v>
      </c>
      <c r="TTV27" s="94" t="s">
        <v>142</v>
      </c>
      <c r="TTW27" s="94" t="s">
        <v>142</v>
      </c>
      <c r="TTX27" s="94" t="s">
        <v>142</v>
      </c>
      <c r="TTY27" s="94" t="s">
        <v>142</v>
      </c>
      <c r="TTZ27" s="94" t="s">
        <v>142</v>
      </c>
      <c r="TUA27" s="94" t="s">
        <v>142</v>
      </c>
      <c r="TUB27" s="94" t="s">
        <v>142</v>
      </c>
      <c r="TUC27" s="94" t="s">
        <v>142</v>
      </c>
      <c r="TUD27" s="94" t="s">
        <v>142</v>
      </c>
      <c r="TUE27" s="94" t="s">
        <v>142</v>
      </c>
      <c r="TUF27" s="94" t="s">
        <v>142</v>
      </c>
      <c r="TUG27" s="94" t="s">
        <v>142</v>
      </c>
      <c r="TUH27" s="94" t="s">
        <v>142</v>
      </c>
      <c r="TUI27" s="94" t="s">
        <v>142</v>
      </c>
      <c r="TUJ27" s="94" t="s">
        <v>142</v>
      </c>
      <c r="TUK27" s="94" t="s">
        <v>142</v>
      </c>
      <c r="TUL27" s="94" t="s">
        <v>142</v>
      </c>
      <c r="TUM27" s="94" t="s">
        <v>142</v>
      </c>
      <c r="TUN27" s="94" t="s">
        <v>142</v>
      </c>
      <c r="TUO27" s="94" t="s">
        <v>142</v>
      </c>
      <c r="TUP27" s="94" t="s">
        <v>142</v>
      </c>
      <c r="TUQ27" s="94" t="s">
        <v>142</v>
      </c>
      <c r="TUR27" s="94" t="s">
        <v>142</v>
      </c>
      <c r="TUS27" s="94" t="s">
        <v>142</v>
      </c>
      <c r="TUT27" s="94" t="s">
        <v>142</v>
      </c>
      <c r="TUU27" s="94" t="s">
        <v>142</v>
      </c>
      <c r="TUV27" s="94" t="s">
        <v>142</v>
      </c>
      <c r="TUW27" s="94" t="s">
        <v>142</v>
      </c>
      <c r="TUX27" s="94" t="s">
        <v>142</v>
      </c>
      <c r="TUY27" s="94" t="s">
        <v>142</v>
      </c>
      <c r="TUZ27" s="94" t="s">
        <v>142</v>
      </c>
      <c r="TVA27" s="94" t="s">
        <v>142</v>
      </c>
      <c r="TVB27" s="94" t="s">
        <v>142</v>
      </c>
      <c r="TVC27" s="94" t="s">
        <v>142</v>
      </c>
      <c r="TVD27" s="94" t="s">
        <v>142</v>
      </c>
      <c r="TVE27" s="94" t="s">
        <v>142</v>
      </c>
      <c r="TVF27" s="94" t="s">
        <v>142</v>
      </c>
      <c r="TVG27" s="94" t="s">
        <v>142</v>
      </c>
      <c r="TVH27" s="94" t="s">
        <v>142</v>
      </c>
      <c r="TVI27" s="94" t="s">
        <v>142</v>
      </c>
      <c r="TVJ27" s="94" t="s">
        <v>142</v>
      </c>
      <c r="TVK27" s="94" t="s">
        <v>142</v>
      </c>
      <c r="TVL27" s="94" t="s">
        <v>142</v>
      </c>
      <c r="TVM27" s="94" t="s">
        <v>142</v>
      </c>
      <c r="TVN27" s="94" t="s">
        <v>142</v>
      </c>
      <c r="TVO27" s="94" t="s">
        <v>142</v>
      </c>
      <c r="TVP27" s="94" t="s">
        <v>142</v>
      </c>
      <c r="TVQ27" s="94" t="s">
        <v>142</v>
      </c>
      <c r="TVR27" s="94" t="s">
        <v>142</v>
      </c>
      <c r="TVS27" s="94" t="s">
        <v>142</v>
      </c>
      <c r="TVT27" s="94" t="s">
        <v>142</v>
      </c>
      <c r="TVU27" s="94" t="s">
        <v>142</v>
      </c>
      <c r="TVV27" s="94" t="s">
        <v>142</v>
      </c>
      <c r="TVW27" s="94" t="s">
        <v>142</v>
      </c>
      <c r="TVX27" s="94" t="s">
        <v>142</v>
      </c>
      <c r="TVY27" s="94" t="s">
        <v>142</v>
      </c>
      <c r="TVZ27" s="94" t="s">
        <v>142</v>
      </c>
      <c r="TWA27" s="94" t="s">
        <v>142</v>
      </c>
      <c r="TWB27" s="94" t="s">
        <v>142</v>
      </c>
      <c r="TWC27" s="94" t="s">
        <v>142</v>
      </c>
      <c r="TWD27" s="94" t="s">
        <v>142</v>
      </c>
      <c r="TWE27" s="94" t="s">
        <v>142</v>
      </c>
      <c r="TWF27" s="94" t="s">
        <v>142</v>
      </c>
      <c r="TWG27" s="94" t="s">
        <v>142</v>
      </c>
      <c r="TWH27" s="94" t="s">
        <v>142</v>
      </c>
      <c r="TWI27" s="94" t="s">
        <v>142</v>
      </c>
      <c r="TWJ27" s="94" t="s">
        <v>142</v>
      </c>
      <c r="TWK27" s="94" t="s">
        <v>142</v>
      </c>
      <c r="TWL27" s="94" t="s">
        <v>142</v>
      </c>
      <c r="TWM27" s="94" t="s">
        <v>142</v>
      </c>
      <c r="TWN27" s="94" t="s">
        <v>142</v>
      </c>
      <c r="TWO27" s="94" t="s">
        <v>142</v>
      </c>
      <c r="TWP27" s="94" t="s">
        <v>142</v>
      </c>
      <c r="TWQ27" s="94" t="s">
        <v>142</v>
      </c>
      <c r="TWR27" s="94" t="s">
        <v>142</v>
      </c>
      <c r="TWS27" s="94" t="s">
        <v>142</v>
      </c>
      <c r="TWT27" s="94" t="s">
        <v>142</v>
      </c>
      <c r="TWU27" s="94" t="s">
        <v>142</v>
      </c>
      <c r="TWV27" s="94" t="s">
        <v>142</v>
      </c>
      <c r="TWW27" s="94" t="s">
        <v>142</v>
      </c>
      <c r="TWX27" s="94" t="s">
        <v>142</v>
      </c>
      <c r="TWY27" s="94" t="s">
        <v>142</v>
      </c>
      <c r="TWZ27" s="94" t="s">
        <v>142</v>
      </c>
      <c r="TXA27" s="94" t="s">
        <v>142</v>
      </c>
      <c r="TXB27" s="94" t="s">
        <v>142</v>
      </c>
      <c r="TXC27" s="94" t="s">
        <v>142</v>
      </c>
      <c r="TXD27" s="94" t="s">
        <v>142</v>
      </c>
      <c r="TXE27" s="94" t="s">
        <v>142</v>
      </c>
      <c r="TXF27" s="94" t="s">
        <v>142</v>
      </c>
      <c r="TXG27" s="94" t="s">
        <v>142</v>
      </c>
      <c r="TXH27" s="94" t="s">
        <v>142</v>
      </c>
      <c r="TXI27" s="94" t="s">
        <v>142</v>
      </c>
      <c r="TXJ27" s="94" t="s">
        <v>142</v>
      </c>
      <c r="TXK27" s="94" t="s">
        <v>142</v>
      </c>
      <c r="TXL27" s="94" t="s">
        <v>142</v>
      </c>
      <c r="TXM27" s="94" t="s">
        <v>142</v>
      </c>
      <c r="TXN27" s="94" t="s">
        <v>142</v>
      </c>
      <c r="TXO27" s="94" t="s">
        <v>142</v>
      </c>
      <c r="TXP27" s="94" t="s">
        <v>142</v>
      </c>
      <c r="TXQ27" s="94" t="s">
        <v>142</v>
      </c>
      <c r="TXR27" s="94" t="s">
        <v>142</v>
      </c>
      <c r="TXS27" s="94" t="s">
        <v>142</v>
      </c>
      <c r="TXT27" s="94" t="s">
        <v>142</v>
      </c>
      <c r="TXU27" s="94" t="s">
        <v>142</v>
      </c>
      <c r="TXV27" s="94" t="s">
        <v>142</v>
      </c>
      <c r="TXW27" s="94" t="s">
        <v>142</v>
      </c>
      <c r="TXX27" s="94" t="s">
        <v>142</v>
      </c>
      <c r="TXY27" s="94" t="s">
        <v>142</v>
      </c>
      <c r="TXZ27" s="94" t="s">
        <v>142</v>
      </c>
      <c r="TYA27" s="94" t="s">
        <v>142</v>
      </c>
      <c r="TYB27" s="94" t="s">
        <v>142</v>
      </c>
      <c r="TYC27" s="94" t="s">
        <v>142</v>
      </c>
      <c r="TYD27" s="94" t="s">
        <v>142</v>
      </c>
      <c r="TYE27" s="94" t="s">
        <v>142</v>
      </c>
      <c r="TYF27" s="94" t="s">
        <v>142</v>
      </c>
      <c r="TYG27" s="94" t="s">
        <v>142</v>
      </c>
      <c r="TYH27" s="94" t="s">
        <v>142</v>
      </c>
      <c r="TYI27" s="94" t="s">
        <v>142</v>
      </c>
      <c r="TYJ27" s="94" t="s">
        <v>142</v>
      </c>
      <c r="TYK27" s="94" t="s">
        <v>142</v>
      </c>
      <c r="TYL27" s="94" t="s">
        <v>142</v>
      </c>
      <c r="TYM27" s="94" t="s">
        <v>142</v>
      </c>
      <c r="TYN27" s="94" t="s">
        <v>142</v>
      </c>
      <c r="TYO27" s="94" t="s">
        <v>142</v>
      </c>
      <c r="TYP27" s="94" t="s">
        <v>142</v>
      </c>
      <c r="TYQ27" s="94" t="s">
        <v>142</v>
      </c>
      <c r="TYR27" s="94" t="s">
        <v>142</v>
      </c>
      <c r="TYS27" s="94" t="s">
        <v>142</v>
      </c>
      <c r="TYT27" s="94" t="s">
        <v>142</v>
      </c>
      <c r="TYU27" s="94" t="s">
        <v>142</v>
      </c>
      <c r="TYV27" s="94" t="s">
        <v>142</v>
      </c>
      <c r="TYW27" s="94" t="s">
        <v>142</v>
      </c>
      <c r="TYX27" s="94" t="s">
        <v>142</v>
      </c>
      <c r="TYY27" s="94" t="s">
        <v>142</v>
      </c>
      <c r="TYZ27" s="94" t="s">
        <v>142</v>
      </c>
      <c r="TZA27" s="94" t="s">
        <v>142</v>
      </c>
      <c r="TZB27" s="94" t="s">
        <v>142</v>
      </c>
      <c r="TZC27" s="94" t="s">
        <v>142</v>
      </c>
      <c r="TZD27" s="94" t="s">
        <v>142</v>
      </c>
      <c r="TZE27" s="94" t="s">
        <v>142</v>
      </c>
      <c r="TZF27" s="94" t="s">
        <v>142</v>
      </c>
      <c r="TZG27" s="94" t="s">
        <v>142</v>
      </c>
      <c r="TZH27" s="94" t="s">
        <v>142</v>
      </c>
      <c r="TZI27" s="94" t="s">
        <v>142</v>
      </c>
      <c r="TZJ27" s="94" t="s">
        <v>142</v>
      </c>
      <c r="TZK27" s="94" t="s">
        <v>142</v>
      </c>
      <c r="TZL27" s="94" t="s">
        <v>142</v>
      </c>
      <c r="TZM27" s="94" t="s">
        <v>142</v>
      </c>
      <c r="TZN27" s="94" t="s">
        <v>142</v>
      </c>
      <c r="TZO27" s="94" t="s">
        <v>142</v>
      </c>
      <c r="TZP27" s="94" t="s">
        <v>142</v>
      </c>
      <c r="TZQ27" s="94" t="s">
        <v>142</v>
      </c>
      <c r="TZR27" s="94" t="s">
        <v>142</v>
      </c>
      <c r="TZS27" s="94" t="s">
        <v>142</v>
      </c>
      <c r="TZT27" s="94" t="s">
        <v>142</v>
      </c>
      <c r="TZU27" s="94" t="s">
        <v>142</v>
      </c>
      <c r="TZV27" s="94" t="s">
        <v>142</v>
      </c>
      <c r="TZW27" s="94" t="s">
        <v>142</v>
      </c>
      <c r="TZX27" s="94" t="s">
        <v>142</v>
      </c>
      <c r="TZY27" s="94" t="s">
        <v>142</v>
      </c>
      <c r="TZZ27" s="94" t="s">
        <v>142</v>
      </c>
      <c r="UAA27" s="94" t="s">
        <v>142</v>
      </c>
      <c r="UAB27" s="94" t="s">
        <v>142</v>
      </c>
      <c r="UAC27" s="94" t="s">
        <v>142</v>
      </c>
      <c r="UAD27" s="94" t="s">
        <v>142</v>
      </c>
      <c r="UAE27" s="94" t="s">
        <v>142</v>
      </c>
      <c r="UAF27" s="94" t="s">
        <v>142</v>
      </c>
      <c r="UAG27" s="94" t="s">
        <v>142</v>
      </c>
      <c r="UAH27" s="94" t="s">
        <v>142</v>
      </c>
      <c r="UAI27" s="94" t="s">
        <v>142</v>
      </c>
      <c r="UAJ27" s="94" t="s">
        <v>142</v>
      </c>
      <c r="UAK27" s="94" t="s">
        <v>142</v>
      </c>
      <c r="UAL27" s="94" t="s">
        <v>142</v>
      </c>
      <c r="UAM27" s="94" t="s">
        <v>142</v>
      </c>
      <c r="UAN27" s="94" t="s">
        <v>142</v>
      </c>
      <c r="UAO27" s="94" t="s">
        <v>142</v>
      </c>
      <c r="UAP27" s="94" t="s">
        <v>142</v>
      </c>
      <c r="UAQ27" s="94" t="s">
        <v>142</v>
      </c>
      <c r="UAR27" s="94" t="s">
        <v>142</v>
      </c>
      <c r="UAS27" s="94" t="s">
        <v>142</v>
      </c>
      <c r="UAT27" s="94" t="s">
        <v>142</v>
      </c>
      <c r="UAU27" s="94" t="s">
        <v>142</v>
      </c>
      <c r="UAV27" s="94" t="s">
        <v>142</v>
      </c>
      <c r="UAW27" s="94" t="s">
        <v>142</v>
      </c>
      <c r="UAX27" s="94" t="s">
        <v>142</v>
      </c>
      <c r="UAY27" s="94" t="s">
        <v>142</v>
      </c>
      <c r="UAZ27" s="94" t="s">
        <v>142</v>
      </c>
      <c r="UBA27" s="94" t="s">
        <v>142</v>
      </c>
      <c r="UBB27" s="94" t="s">
        <v>142</v>
      </c>
      <c r="UBC27" s="94" t="s">
        <v>142</v>
      </c>
      <c r="UBD27" s="94" t="s">
        <v>142</v>
      </c>
      <c r="UBE27" s="94" t="s">
        <v>142</v>
      </c>
      <c r="UBF27" s="94" t="s">
        <v>142</v>
      </c>
      <c r="UBG27" s="94" t="s">
        <v>142</v>
      </c>
      <c r="UBH27" s="94" t="s">
        <v>142</v>
      </c>
      <c r="UBI27" s="94" t="s">
        <v>142</v>
      </c>
      <c r="UBJ27" s="94" t="s">
        <v>142</v>
      </c>
      <c r="UBK27" s="94" t="s">
        <v>142</v>
      </c>
      <c r="UBL27" s="94" t="s">
        <v>142</v>
      </c>
      <c r="UBM27" s="94" t="s">
        <v>142</v>
      </c>
      <c r="UBN27" s="94" t="s">
        <v>142</v>
      </c>
      <c r="UBO27" s="94" t="s">
        <v>142</v>
      </c>
      <c r="UBP27" s="94" t="s">
        <v>142</v>
      </c>
      <c r="UBQ27" s="94" t="s">
        <v>142</v>
      </c>
      <c r="UBR27" s="94" t="s">
        <v>142</v>
      </c>
      <c r="UBS27" s="94" t="s">
        <v>142</v>
      </c>
      <c r="UBT27" s="94" t="s">
        <v>142</v>
      </c>
      <c r="UBU27" s="94" t="s">
        <v>142</v>
      </c>
      <c r="UBV27" s="94" t="s">
        <v>142</v>
      </c>
      <c r="UBW27" s="94" t="s">
        <v>142</v>
      </c>
      <c r="UBX27" s="94" t="s">
        <v>142</v>
      </c>
      <c r="UBY27" s="94" t="s">
        <v>142</v>
      </c>
      <c r="UBZ27" s="94" t="s">
        <v>142</v>
      </c>
      <c r="UCA27" s="94" t="s">
        <v>142</v>
      </c>
      <c r="UCB27" s="94" t="s">
        <v>142</v>
      </c>
      <c r="UCC27" s="94" t="s">
        <v>142</v>
      </c>
      <c r="UCD27" s="94" t="s">
        <v>142</v>
      </c>
      <c r="UCE27" s="94" t="s">
        <v>142</v>
      </c>
      <c r="UCF27" s="94" t="s">
        <v>142</v>
      </c>
      <c r="UCG27" s="94" t="s">
        <v>142</v>
      </c>
      <c r="UCH27" s="94" t="s">
        <v>142</v>
      </c>
      <c r="UCI27" s="94" t="s">
        <v>142</v>
      </c>
      <c r="UCJ27" s="94" t="s">
        <v>142</v>
      </c>
      <c r="UCK27" s="94" t="s">
        <v>142</v>
      </c>
      <c r="UCL27" s="94" t="s">
        <v>142</v>
      </c>
      <c r="UCM27" s="94" t="s">
        <v>142</v>
      </c>
      <c r="UCN27" s="94" t="s">
        <v>142</v>
      </c>
      <c r="UCO27" s="94" t="s">
        <v>142</v>
      </c>
      <c r="UCP27" s="94" t="s">
        <v>142</v>
      </c>
      <c r="UCQ27" s="94" t="s">
        <v>142</v>
      </c>
      <c r="UCR27" s="94" t="s">
        <v>142</v>
      </c>
      <c r="UCS27" s="94" t="s">
        <v>142</v>
      </c>
      <c r="UCT27" s="94" t="s">
        <v>142</v>
      </c>
      <c r="UCU27" s="94" t="s">
        <v>142</v>
      </c>
      <c r="UCV27" s="94" t="s">
        <v>142</v>
      </c>
      <c r="UCW27" s="94" t="s">
        <v>142</v>
      </c>
      <c r="UCX27" s="94" t="s">
        <v>142</v>
      </c>
      <c r="UCY27" s="94" t="s">
        <v>142</v>
      </c>
      <c r="UCZ27" s="94" t="s">
        <v>142</v>
      </c>
      <c r="UDA27" s="94" t="s">
        <v>142</v>
      </c>
      <c r="UDB27" s="94" t="s">
        <v>142</v>
      </c>
      <c r="UDC27" s="94" t="s">
        <v>142</v>
      </c>
      <c r="UDD27" s="94" t="s">
        <v>142</v>
      </c>
      <c r="UDE27" s="94" t="s">
        <v>142</v>
      </c>
      <c r="UDF27" s="94" t="s">
        <v>142</v>
      </c>
      <c r="UDG27" s="94" t="s">
        <v>142</v>
      </c>
      <c r="UDH27" s="94" t="s">
        <v>142</v>
      </c>
      <c r="UDI27" s="94" t="s">
        <v>142</v>
      </c>
      <c r="UDJ27" s="94" t="s">
        <v>142</v>
      </c>
      <c r="UDK27" s="94" t="s">
        <v>142</v>
      </c>
      <c r="UDL27" s="94" t="s">
        <v>142</v>
      </c>
      <c r="UDM27" s="94" t="s">
        <v>142</v>
      </c>
      <c r="UDN27" s="94" t="s">
        <v>142</v>
      </c>
      <c r="UDO27" s="94" t="s">
        <v>142</v>
      </c>
      <c r="UDP27" s="94" t="s">
        <v>142</v>
      </c>
      <c r="UDQ27" s="94" t="s">
        <v>142</v>
      </c>
      <c r="UDR27" s="94" t="s">
        <v>142</v>
      </c>
      <c r="UDS27" s="94" t="s">
        <v>142</v>
      </c>
      <c r="UDT27" s="94" t="s">
        <v>142</v>
      </c>
      <c r="UDU27" s="94" t="s">
        <v>142</v>
      </c>
      <c r="UDV27" s="94" t="s">
        <v>142</v>
      </c>
      <c r="UDW27" s="94" t="s">
        <v>142</v>
      </c>
      <c r="UDX27" s="94" t="s">
        <v>142</v>
      </c>
      <c r="UDY27" s="94" t="s">
        <v>142</v>
      </c>
      <c r="UDZ27" s="94" t="s">
        <v>142</v>
      </c>
      <c r="UEA27" s="94" t="s">
        <v>142</v>
      </c>
      <c r="UEB27" s="94" t="s">
        <v>142</v>
      </c>
      <c r="UEC27" s="94" t="s">
        <v>142</v>
      </c>
      <c r="UED27" s="94" t="s">
        <v>142</v>
      </c>
      <c r="UEE27" s="94" t="s">
        <v>142</v>
      </c>
      <c r="UEF27" s="94" t="s">
        <v>142</v>
      </c>
      <c r="UEG27" s="94" t="s">
        <v>142</v>
      </c>
      <c r="UEH27" s="94" t="s">
        <v>142</v>
      </c>
      <c r="UEI27" s="94" t="s">
        <v>142</v>
      </c>
      <c r="UEJ27" s="94" t="s">
        <v>142</v>
      </c>
      <c r="UEK27" s="94" t="s">
        <v>142</v>
      </c>
      <c r="UEL27" s="94" t="s">
        <v>142</v>
      </c>
      <c r="UEM27" s="94" t="s">
        <v>142</v>
      </c>
      <c r="UEN27" s="94" t="s">
        <v>142</v>
      </c>
      <c r="UEO27" s="94" t="s">
        <v>142</v>
      </c>
      <c r="UEP27" s="94" t="s">
        <v>142</v>
      </c>
      <c r="UEQ27" s="94" t="s">
        <v>142</v>
      </c>
      <c r="UER27" s="94" t="s">
        <v>142</v>
      </c>
      <c r="UES27" s="94" t="s">
        <v>142</v>
      </c>
      <c r="UET27" s="94" t="s">
        <v>142</v>
      </c>
      <c r="UEU27" s="94" t="s">
        <v>142</v>
      </c>
      <c r="UEV27" s="94" t="s">
        <v>142</v>
      </c>
      <c r="UEW27" s="94" t="s">
        <v>142</v>
      </c>
      <c r="UEX27" s="94" t="s">
        <v>142</v>
      </c>
      <c r="UEY27" s="94" t="s">
        <v>142</v>
      </c>
      <c r="UEZ27" s="94" t="s">
        <v>142</v>
      </c>
      <c r="UFA27" s="94" t="s">
        <v>142</v>
      </c>
      <c r="UFB27" s="94" t="s">
        <v>142</v>
      </c>
      <c r="UFC27" s="94" t="s">
        <v>142</v>
      </c>
      <c r="UFD27" s="94" t="s">
        <v>142</v>
      </c>
      <c r="UFE27" s="94" t="s">
        <v>142</v>
      </c>
      <c r="UFF27" s="94" t="s">
        <v>142</v>
      </c>
      <c r="UFG27" s="94" t="s">
        <v>142</v>
      </c>
      <c r="UFH27" s="94" t="s">
        <v>142</v>
      </c>
      <c r="UFI27" s="94" t="s">
        <v>142</v>
      </c>
      <c r="UFJ27" s="94" t="s">
        <v>142</v>
      </c>
      <c r="UFK27" s="94" t="s">
        <v>142</v>
      </c>
      <c r="UFL27" s="94" t="s">
        <v>142</v>
      </c>
      <c r="UFM27" s="94" t="s">
        <v>142</v>
      </c>
      <c r="UFN27" s="94" t="s">
        <v>142</v>
      </c>
      <c r="UFO27" s="94" t="s">
        <v>142</v>
      </c>
      <c r="UFP27" s="94" t="s">
        <v>142</v>
      </c>
      <c r="UFQ27" s="94" t="s">
        <v>142</v>
      </c>
      <c r="UFR27" s="94" t="s">
        <v>142</v>
      </c>
      <c r="UFS27" s="94" t="s">
        <v>142</v>
      </c>
      <c r="UFT27" s="94" t="s">
        <v>142</v>
      </c>
      <c r="UFU27" s="94" t="s">
        <v>142</v>
      </c>
      <c r="UFV27" s="94" t="s">
        <v>142</v>
      </c>
      <c r="UFW27" s="94" t="s">
        <v>142</v>
      </c>
      <c r="UFX27" s="94" t="s">
        <v>142</v>
      </c>
      <c r="UFY27" s="94" t="s">
        <v>142</v>
      </c>
      <c r="UFZ27" s="94" t="s">
        <v>142</v>
      </c>
      <c r="UGA27" s="94" t="s">
        <v>142</v>
      </c>
      <c r="UGB27" s="94" t="s">
        <v>142</v>
      </c>
      <c r="UGC27" s="94" t="s">
        <v>142</v>
      </c>
      <c r="UGD27" s="94" t="s">
        <v>142</v>
      </c>
      <c r="UGE27" s="94" t="s">
        <v>142</v>
      </c>
      <c r="UGF27" s="94" t="s">
        <v>142</v>
      </c>
      <c r="UGG27" s="94" t="s">
        <v>142</v>
      </c>
      <c r="UGH27" s="94" t="s">
        <v>142</v>
      </c>
      <c r="UGI27" s="94" t="s">
        <v>142</v>
      </c>
      <c r="UGJ27" s="94" t="s">
        <v>142</v>
      </c>
      <c r="UGK27" s="94" t="s">
        <v>142</v>
      </c>
      <c r="UGL27" s="94" t="s">
        <v>142</v>
      </c>
      <c r="UGM27" s="94" t="s">
        <v>142</v>
      </c>
      <c r="UGN27" s="94" t="s">
        <v>142</v>
      </c>
      <c r="UGO27" s="94" t="s">
        <v>142</v>
      </c>
      <c r="UGP27" s="94" t="s">
        <v>142</v>
      </c>
      <c r="UGQ27" s="94" t="s">
        <v>142</v>
      </c>
      <c r="UGR27" s="94" t="s">
        <v>142</v>
      </c>
      <c r="UGS27" s="94" t="s">
        <v>142</v>
      </c>
      <c r="UGT27" s="94" t="s">
        <v>142</v>
      </c>
      <c r="UGU27" s="94" t="s">
        <v>142</v>
      </c>
      <c r="UGV27" s="94" t="s">
        <v>142</v>
      </c>
      <c r="UGW27" s="94" t="s">
        <v>142</v>
      </c>
      <c r="UGX27" s="94" t="s">
        <v>142</v>
      </c>
      <c r="UGY27" s="94" t="s">
        <v>142</v>
      </c>
      <c r="UGZ27" s="94" t="s">
        <v>142</v>
      </c>
      <c r="UHA27" s="94" t="s">
        <v>142</v>
      </c>
      <c r="UHB27" s="94" t="s">
        <v>142</v>
      </c>
      <c r="UHC27" s="94" t="s">
        <v>142</v>
      </c>
      <c r="UHD27" s="94" t="s">
        <v>142</v>
      </c>
      <c r="UHE27" s="94" t="s">
        <v>142</v>
      </c>
      <c r="UHF27" s="94" t="s">
        <v>142</v>
      </c>
      <c r="UHG27" s="94" t="s">
        <v>142</v>
      </c>
      <c r="UHH27" s="94" t="s">
        <v>142</v>
      </c>
      <c r="UHI27" s="94" t="s">
        <v>142</v>
      </c>
      <c r="UHJ27" s="94" t="s">
        <v>142</v>
      </c>
      <c r="UHK27" s="94" t="s">
        <v>142</v>
      </c>
      <c r="UHL27" s="94" t="s">
        <v>142</v>
      </c>
      <c r="UHM27" s="94" t="s">
        <v>142</v>
      </c>
      <c r="UHN27" s="94" t="s">
        <v>142</v>
      </c>
      <c r="UHO27" s="94" t="s">
        <v>142</v>
      </c>
      <c r="UHP27" s="94" t="s">
        <v>142</v>
      </c>
      <c r="UHQ27" s="94" t="s">
        <v>142</v>
      </c>
      <c r="UHR27" s="94" t="s">
        <v>142</v>
      </c>
      <c r="UHS27" s="94" t="s">
        <v>142</v>
      </c>
      <c r="UHT27" s="94" t="s">
        <v>142</v>
      </c>
      <c r="UHU27" s="94" t="s">
        <v>142</v>
      </c>
      <c r="UHV27" s="94" t="s">
        <v>142</v>
      </c>
      <c r="UHW27" s="94" t="s">
        <v>142</v>
      </c>
      <c r="UHX27" s="94" t="s">
        <v>142</v>
      </c>
      <c r="UHY27" s="94" t="s">
        <v>142</v>
      </c>
      <c r="UHZ27" s="94" t="s">
        <v>142</v>
      </c>
      <c r="UIA27" s="94" t="s">
        <v>142</v>
      </c>
      <c r="UIB27" s="94" t="s">
        <v>142</v>
      </c>
      <c r="UIC27" s="94" t="s">
        <v>142</v>
      </c>
      <c r="UID27" s="94" t="s">
        <v>142</v>
      </c>
      <c r="UIE27" s="94" t="s">
        <v>142</v>
      </c>
      <c r="UIF27" s="94" t="s">
        <v>142</v>
      </c>
      <c r="UIG27" s="94" t="s">
        <v>142</v>
      </c>
      <c r="UIH27" s="94" t="s">
        <v>142</v>
      </c>
      <c r="UII27" s="94" t="s">
        <v>142</v>
      </c>
      <c r="UIJ27" s="94" t="s">
        <v>142</v>
      </c>
      <c r="UIK27" s="94" t="s">
        <v>142</v>
      </c>
      <c r="UIL27" s="94" t="s">
        <v>142</v>
      </c>
      <c r="UIM27" s="94" t="s">
        <v>142</v>
      </c>
      <c r="UIN27" s="94" t="s">
        <v>142</v>
      </c>
      <c r="UIO27" s="94" t="s">
        <v>142</v>
      </c>
      <c r="UIP27" s="94" t="s">
        <v>142</v>
      </c>
      <c r="UIQ27" s="94" t="s">
        <v>142</v>
      </c>
      <c r="UIR27" s="94" t="s">
        <v>142</v>
      </c>
      <c r="UIS27" s="94" t="s">
        <v>142</v>
      </c>
      <c r="UIT27" s="94" t="s">
        <v>142</v>
      </c>
      <c r="UIU27" s="94" t="s">
        <v>142</v>
      </c>
      <c r="UIV27" s="94" t="s">
        <v>142</v>
      </c>
      <c r="UIW27" s="94" t="s">
        <v>142</v>
      </c>
      <c r="UIX27" s="94" t="s">
        <v>142</v>
      </c>
      <c r="UIY27" s="94" t="s">
        <v>142</v>
      </c>
      <c r="UIZ27" s="94" t="s">
        <v>142</v>
      </c>
      <c r="UJA27" s="94" t="s">
        <v>142</v>
      </c>
      <c r="UJB27" s="94" t="s">
        <v>142</v>
      </c>
      <c r="UJC27" s="94" t="s">
        <v>142</v>
      </c>
      <c r="UJD27" s="94" t="s">
        <v>142</v>
      </c>
      <c r="UJE27" s="94" t="s">
        <v>142</v>
      </c>
      <c r="UJF27" s="94" t="s">
        <v>142</v>
      </c>
      <c r="UJG27" s="94" t="s">
        <v>142</v>
      </c>
      <c r="UJH27" s="94" t="s">
        <v>142</v>
      </c>
      <c r="UJI27" s="94" t="s">
        <v>142</v>
      </c>
      <c r="UJJ27" s="94" t="s">
        <v>142</v>
      </c>
      <c r="UJK27" s="94" t="s">
        <v>142</v>
      </c>
      <c r="UJL27" s="94" t="s">
        <v>142</v>
      </c>
      <c r="UJM27" s="94" t="s">
        <v>142</v>
      </c>
      <c r="UJN27" s="94" t="s">
        <v>142</v>
      </c>
      <c r="UJO27" s="94" t="s">
        <v>142</v>
      </c>
      <c r="UJP27" s="94" t="s">
        <v>142</v>
      </c>
      <c r="UJQ27" s="94" t="s">
        <v>142</v>
      </c>
      <c r="UJR27" s="94" t="s">
        <v>142</v>
      </c>
      <c r="UJS27" s="94" t="s">
        <v>142</v>
      </c>
      <c r="UJT27" s="94" t="s">
        <v>142</v>
      </c>
      <c r="UJU27" s="94" t="s">
        <v>142</v>
      </c>
      <c r="UJV27" s="94" t="s">
        <v>142</v>
      </c>
      <c r="UJW27" s="94" t="s">
        <v>142</v>
      </c>
      <c r="UJX27" s="94" t="s">
        <v>142</v>
      </c>
      <c r="UJY27" s="94" t="s">
        <v>142</v>
      </c>
      <c r="UJZ27" s="94" t="s">
        <v>142</v>
      </c>
      <c r="UKA27" s="94" t="s">
        <v>142</v>
      </c>
      <c r="UKB27" s="94" t="s">
        <v>142</v>
      </c>
      <c r="UKC27" s="94" t="s">
        <v>142</v>
      </c>
      <c r="UKD27" s="94" t="s">
        <v>142</v>
      </c>
      <c r="UKE27" s="94" t="s">
        <v>142</v>
      </c>
      <c r="UKF27" s="94" t="s">
        <v>142</v>
      </c>
      <c r="UKG27" s="94" t="s">
        <v>142</v>
      </c>
      <c r="UKH27" s="94" t="s">
        <v>142</v>
      </c>
      <c r="UKI27" s="94" t="s">
        <v>142</v>
      </c>
      <c r="UKJ27" s="94" t="s">
        <v>142</v>
      </c>
      <c r="UKK27" s="94" t="s">
        <v>142</v>
      </c>
      <c r="UKL27" s="94" t="s">
        <v>142</v>
      </c>
      <c r="UKM27" s="94" t="s">
        <v>142</v>
      </c>
      <c r="UKN27" s="94" t="s">
        <v>142</v>
      </c>
      <c r="UKO27" s="94" t="s">
        <v>142</v>
      </c>
      <c r="UKP27" s="94" t="s">
        <v>142</v>
      </c>
      <c r="UKQ27" s="94" t="s">
        <v>142</v>
      </c>
      <c r="UKR27" s="94" t="s">
        <v>142</v>
      </c>
      <c r="UKS27" s="94" t="s">
        <v>142</v>
      </c>
      <c r="UKT27" s="94" t="s">
        <v>142</v>
      </c>
      <c r="UKU27" s="94" t="s">
        <v>142</v>
      </c>
      <c r="UKV27" s="94" t="s">
        <v>142</v>
      </c>
      <c r="UKW27" s="94" t="s">
        <v>142</v>
      </c>
      <c r="UKX27" s="94" t="s">
        <v>142</v>
      </c>
      <c r="UKY27" s="94" t="s">
        <v>142</v>
      </c>
      <c r="UKZ27" s="94" t="s">
        <v>142</v>
      </c>
      <c r="ULA27" s="94" t="s">
        <v>142</v>
      </c>
      <c r="ULB27" s="94" t="s">
        <v>142</v>
      </c>
      <c r="ULC27" s="94" t="s">
        <v>142</v>
      </c>
      <c r="ULD27" s="94" t="s">
        <v>142</v>
      </c>
      <c r="ULE27" s="94" t="s">
        <v>142</v>
      </c>
      <c r="ULF27" s="94" t="s">
        <v>142</v>
      </c>
      <c r="ULG27" s="94" t="s">
        <v>142</v>
      </c>
      <c r="ULH27" s="94" t="s">
        <v>142</v>
      </c>
      <c r="ULI27" s="94" t="s">
        <v>142</v>
      </c>
      <c r="ULJ27" s="94" t="s">
        <v>142</v>
      </c>
      <c r="ULK27" s="94" t="s">
        <v>142</v>
      </c>
      <c r="ULL27" s="94" t="s">
        <v>142</v>
      </c>
      <c r="ULM27" s="94" t="s">
        <v>142</v>
      </c>
      <c r="ULN27" s="94" t="s">
        <v>142</v>
      </c>
      <c r="ULO27" s="94" t="s">
        <v>142</v>
      </c>
      <c r="ULP27" s="94" t="s">
        <v>142</v>
      </c>
      <c r="ULQ27" s="94" t="s">
        <v>142</v>
      </c>
      <c r="ULR27" s="94" t="s">
        <v>142</v>
      </c>
      <c r="ULS27" s="94" t="s">
        <v>142</v>
      </c>
      <c r="ULT27" s="94" t="s">
        <v>142</v>
      </c>
      <c r="ULU27" s="94" t="s">
        <v>142</v>
      </c>
      <c r="ULV27" s="94" t="s">
        <v>142</v>
      </c>
      <c r="ULW27" s="94" t="s">
        <v>142</v>
      </c>
      <c r="ULX27" s="94" t="s">
        <v>142</v>
      </c>
      <c r="ULY27" s="94" t="s">
        <v>142</v>
      </c>
      <c r="ULZ27" s="94" t="s">
        <v>142</v>
      </c>
      <c r="UMA27" s="94" t="s">
        <v>142</v>
      </c>
      <c r="UMB27" s="94" t="s">
        <v>142</v>
      </c>
      <c r="UMC27" s="94" t="s">
        <v>142</v>
      </c>
      <c r="UMD27" s="94" t="s">
        <v>142</v>
      </c>
      <c r="UME27" s="94" t="s">
        <v>142</v>
      </c>
      <c r="UMF27" s="94" t="s">
        <v>142</v>
      </c>
      <c r="UMG27" s="94" t="s">
        <v>142</v>
      </c>
      <c r="UMH27" s="94" t="s">
        <v>142</v>
      </c>
      <c r="UMI27" s="94" t="s">
        <v>142</v>
      </c>
      <c r="UMJ27" s="94" t="s">
        <v>142</v>
      </c>
      <c r="UMK27" s="94" t="s">
        <v>142</v>
      </c>
      <c r="UML27" s="94" t="s">
        <v>142</v>
      </c>
      <c r="UMM27" s="94" t="s">
        <v>142</v>
      </c>
      <c r="UMN27" s="94" t="s">
        <v>142</v>
      </c>
      <c r="UMO27" s="94" t="s">
        <v>142</v>
      </c>
      <c r="UMP27" s="94" t="s">
        <v>142</v>
      </c>
      <c r="UMQ27" s="94" t="s">
        <v>142</v>
      </c>
      <c r="UMR27" s="94" t="s">
        <v>142</v>
      </c>
      <c r="UMS27" s="94" t="s">
        <v>142</v>
      </c>
      <c r="UMT27" s="94" t="s">
        <v>142</v>
      </c>
      <c r="UMU27" s="94" t="s">
        <v>142</v>
      </c>
      <c r="UMV27" s="94" t="s">
        <v>142</v>
      </c>
      <c r="UMW27" s="94" t="s">
        <v>142</v>
      </c>
      <c r="UMX27" s="94" t="s">
        <v>142</v>
      </c>
      <c r="UMY27" s="94" t="s">
        <v>142</v>
      </c>
      <c r="UMZ27" s="94" t="s">
        <v>142</v>
      </c>
      <c r="UNA27" s="94" t="s">
        <v>142</v>
      </c>
      <c r="UNB27" s="94" t="s">
        <v>142</v>
      </c>
      <c r="UNC27" s="94" t="s">
        <v>142</v>
      </c>
      <c r="UND27" s="94" t="s">
        <v>142</v>
      </c>
      <c r="UNE27" s="94" t="s">
        <v>142</v>
      </c>
      <c r="UNF27" s="94" t="s">
        <v>142</v>
      </c>
      <c r="UNG27" s="94" t="s">
        <v>142</v>
      </c>
      <c r="UNH27" s="94" t="s">
        <v>142</v>
      </c>
      <c r="UNI27" s="94" t="s">
        <v>142</v>
      </c>
      <c r="UNJ27" s="94" t="s">
        <v>142</v>
      </c>
      <c r="UNK27" s="94" t="s">
        <v>142</v>
      </c>
      <c r="UNL27" s="94" t="s">
        <v>142</v>
      </c>
      <c r="UNM27" s="94" t="s">
        <v>142</v>
      </c>
      <c r="UNN27" s="94" t="s">
        <v>142</v>
      </c>
      <c r="UNO27" s="94" t="s">
        <v>142</v>
      </c>
      <c r="UNP27" s="94" t="s">
        <v>142</v>
      </c>
      <c r="UNQ27" s="94" t="s">
        <v>142</v>
      </c>
      <c r="UNR27" s="94" t="s">
        <v>142</v>
      </c>
      <c r="UNS27" s="94" t="s">
        <v>142</v>
      </c>
      <c r="UNT27" s="94" t="s">
        <v>142</v>
      </c>
      <c r="UNU27" s="94" t="s">
        <v>142</v>
      </c>
      <c r="UNV27" s="94" t="s">
        <v>142</v>
      </c>
      <c r="UNW27" s="94" t="s">
        <v>142</v>
      </c>
      <c r="UNX27" s="94" t="s">
        <v>142</v>
      </c>
      <c r="UNY27" s="94" t="s">
        <v>142</v>
      </c>
      <c r="UNZ27" s="94" t="s">
        <v>142</v>
      </c>
      <c r="UOA27" s="94" t="s">
        <v>142</v>
      </c>
      <c r="UOB27" s="94" t="s">
        <v>142</v>
      </c>
      <c r="UOC27" s="94" t="s">
        <v>142</v>
      </c>
      <c r="UOD27" s="94" t="s">
        <v>142</v>
      </c>
      <c r="UOE27" s="94" t="s">
        <v>142</v>
      </c>
      <c r="UOF27" s="94" t="s">
        <v>142</v>
      </c>
      <c r="UOG27" s="94" t="s">
        <v>142</v>
      </c>
      <c r="UOH27" s="94" t="s">
        <v>142</v>
      </c>
      <c r="UOI27" s="94" t="s">
        <v>142</v>
      </c>
      <c r="UOJ27" s="94" t="s">
        <v>142</v>
      </c>
      <c r="UOK27" s="94" t="s">
        <v>142</v>
      </c>
      <c r="UOL27" s="94" t="s">
        <v>142</v>
      </c>
      <c r="UOM27" s="94" t="s">
        <v>142</v>
      </c>
      <c r="UON27" s="94" t="s">
        <v>142</v>
      </c>
      <c r="UOO27" s="94" t="s">
        <v>142</v>
      </c>
      <c r="UOP27" s="94" t="s">
        <v>142</v>
      </c>
      <c r="UOQ27" s="94" t="s">
        <v>142</v>
      </c>
      <c r="UOR27" s="94" t="s">
        <v>142</v>
      </c>
      <c r="UOS27" s="94" t="s">
        <v>142</v>
      </c>
      <c r="UOT27" s="94" t="s">
        <v>142</v>
      </c>
      <c r="UOU27" s="94" t="s">
        <v>142</v>
      </c>
      <c r="UOV27" s="94" t="s">
        <v>142</v>
      </c>
      <c r="UOW27" s="94" t="s">
        <v>142</v>
      </c>
      <c r="UOX27" s="94" t="s">
        <v>142</v>
      </c>
      <c r="UOY27" s="94" t="s">
        <v>142</v>
      </c>
      <c r="UOZ27" s="94" t="s">
        <v>142</v>
      </c>
      <c r="UPA27" s="94" t="s">
        <v>142</v>
      </c>
      <c r="UPB27" s="94" t="s">
        <v>142</v>
      </c>
      <c r="UPC27" s="94" t="s">
        <v>142</v>
      </c>
      <c r="UPD27" s="94" t="s">
        <v>142</v>
      </c>
      <c r="UPE27" s="94" t="s">
        <v>142</v>
      </c>
      <c r="UPF27" s="94" t="s">
        <v>142</v>
      </c>
      <c r="UPG27" s="94" t="s">
        <v>142</v>
      </c>
      <c r="UPH27" s="94" t="s">
        <v>142</v>
      </c>
      <c r="UPI27" s="94" t="s">
        <v>142</v>
      </c>
      <c r="UPJ27" s="94" t="s">
        <v>142</v>
      </c>
      <c r="UPK27" s="94" t="s">
        <v>142</v>
      </c>
      <c r="UPL27" s="94" t="s">
        <v>142</v>
      </c>
      <c r="UPM27" s="94" t="s">
        <v>142</v>
      </c>
      <c r="UPN27" s="94" t="s">
        <v>142</v>
      </c>
      <c r="UPO27" s="94" t="s">
        <v>142</v>
      </c>
      <c r="UPP27" s="94" t="s">
        <v>142</v>
      </c>
      <c r="UPQ27" s="94" t="s">
        <v>142</v>
      </c>
      <c r="UPR27" s="94" t="s">
        <v>142</v>
      </c>
      <c r="UPS27" s="94" t="s">
        <v>142</v>
      </c>
      <c r="UPT27" s="94" t="s">
        <v>142</v>
      </c>
      <c r="UPU27" s="94" t="s">
        <v>142</v>
      </c>
      <c r="UPV27" s="94" t="s">
        <v>142</v>
      </c>
      <c r="UPW27" s="94" t="s">
        <v>142</v>
      </c>
      <c r="UPX27" s="94" t="s">
        <v>142</v>
      </c>
      <c r="UPY27" s="94" t="s">
        <v>142</v>
      </c>
      <c r="UPZ27" s="94" t="s">
        <v>142</v>
      </c>
      <c r="UQA27" s="94" t="s">
        <v>142</v>
      </c>
      <c r="UQB27" s="94" t="s">
        <v>142</v>
      </c>
      <c r="UQC27" s="94" t="s">
        <v>142</v>
      </c>
      <c r="UQD27" s="94" t="s">
        <v>142</v>
      </c>
      <c r="UQE27" s="94" t="s">
        <v>142</v>
      </c>
      <c r="UQF27" s="94" t="s">
        <v>142</v>
      </c>
      <c r="UQG27" s="94" t="s">
        <v>142</v>
      </c>
      <c r="UQH27" s="94" t="s">
        <v>142</v>
      </c>
      <c r="UQI27" s="94" t="s">
        <v>142</v>
      </c>
      <c r="UQJ27" s="94" t="s">
        <v>142</v>
      </c>
      <c r="UQK27" s="94" t="s">
        <v>142</v>
      </c>
      <c r="UQL27" s="94" t="s">
        <v>142</v>
      </c>
      <c r="UQM27" s="94" t="s">
        <v>142</v>
      </c>
      <c r="UQN27" s="94" t="s">
        <v>142</v>
      </c>
      <c r="UQO27" s="94" t="s">
        <v>142</v>
      </c>
      <c r="UQP27" s="94" t="s">
        <v>142</v>
      </c>
      <c r="UQQ27" s="94" t="s">
        <v>142</v>
      </c>
      <c r="UQR27" s="94" t="s">
        <v>142</v>
      </c>
      <c r="UQS27" s="94" t="s">
        <v>142</v>
      </c>
      <c r="UQT27" s="94" t="s">
        <v>142</v>
      </c>
      <c r="UQU27" s="94" t="s">
        <v>142</v>
      </c>
      <c r="UQV27" s="94" t="s">
        <v>142</v>
      </c>
      <c r="UQW27" s="94" t="s">
        <v>142</v>
      </c>
      <c r="UQX27" s="94" t="s">
        <v>142</v>
      </c>
      <c r="UQY27" s="94" t="s">
        <v>142</v>
      </c>
      <c r="UQZ27" s="94" t="s">
        <v>142</v>
      </c>
      <c r="URA27" s="94" t="s">
        <v>142</v>
      </c>
      <c r="URB27" s="94" t="s">
        <v>142</v>
      </c>
      <c r="URC27" s="94" t="s">
        <v>142</v>
      </c>
      <c r="URD27" s="94" t="s">
        <v>142</v>
      </c>
      <c r="URE27" s="94" t="s">
        <v>142</v>
      </c>
      <c r="URF27" s="94" t="s">
        <v>142</v>
      </c>
      <c r="URG27" s="94" t="s">
        <v>142</v>
      </c>
      <c r="URH27" s="94" t="s">
        <v>142</v>
      </c>
      <c r="URI27" s="94" t="s">
        <v>142</v>
      </c>
      <c r="URJ27" s="94" t="s">
        <v>142</v>
      </c>
      <c r="URK27" s="94" t="s">
        <v>142</v>
      </c>
      <c r="URL27" s="94" t="s">
        <v>142</v>
      </c>
      <c r="URM27" s="94" t="s">
        <v>142</v>
      </c>
      <c r="URN27" s="94" t="s">
        <v>142</v>
      </c>
      <c r="URO27" s="94" t="s">
        <v>142</v>
      </c>
      <c r="URP27" s="94" t="s">
        <v>142</v>
      </c>
      <c r="URQ27" s="94" t="s">
        <v>142</v>
      </c>
      <c r="URR27" s="94" t="s">
        <v>142</v>
      </c>
      <c r="URS27" s="94" t="s">
        <v>142</v>
      </c>
      <c r="URT27" s="94" t="s">
        <v>142</v>
      </c>
      <c r="URU27" s="94" t="s">
        <v>142</v>
      </c>
      <c r="URV27" s="94" t="s">
        <v>142</v>
      </c>
      <c r="URW27" s="94" t="s">
        <v>142</v>
      </c>
      <c r="URX27" s="94" t="s">
        <v>142</v>
      </c>
      <c r="URY27" s="94" t="s">
        <v>142</v>
      </c>
      <c r="URZ27" s="94" t="s">
        <v>142</v>
      </c>
      <c r="USA27" s="94" t="s">
        <v>142</v>
      </c>
      <c r="USB27" s="94" t="s">
        <v>142</v>
      </c>
      <c r="USC27" s="94" t="s">
        <v>142</v>
      </c>
      <c r="USD27" s="94" t="s">
        <v>142</v>
      </c>
      <c r="USE27" s="94" t="s">
        <v>142</v>
      </c>
      <c r="USF27" s="94" t="s">
        <v>142</v>
      </c>
      <c r="USG27" s="94" t="s">
        <v>142</v>
      </c>
      <c r="USH27" s="94" t="s">
        <v>142</v>
      </c>
      <c r="USI27" s="94" t="s">
        <v>142</v>
      </c>
      <c r="USJ27" s="94" t="s">
        <v>142</v>
      </c>
      <c r="USK27" s="94" t="s">
        <v>142</v>
      </c>
      <c r="USL27" s="94" t="s">
        <v>142</v>
      </c>
      <c r="USM27" s="94" t="s">
        <v>142</v>
      </c>
      <c r="USN27" s="94" t="s">
        <v>142</v>
      </c>
      <c r="USO27" s="94" t="s">
        <v>142</v>
      </c>
      <c r="USP27" s="94" t="s">
        <v>142</v>
      </c>
      <c r="USQ27" s="94" t="s">
        <v>142</v>
      </c>
      <c r="USR27" s="94" t="s">
        <v>142</v>
      </c>
      <c r="USS27" s="94" t="s">
        <v>142</v>
      </c>
      <c r="UST27" s="94" t="s">
        <v>142</v>
      </c>
      <c r="USU27" s="94" t="s">
        <v>142</v>
      </c>
      <c r="USV27" s="94" t="s">
        <v>142</v>
      </c>
      <c r="USW27" s="94" t="s">
        <v>142</v>
      </c>
      <c r="USX27" s="94" t="s">
        <v>142</v>
      </c>
      <c r="USY27" s="94" t="s">
        <v>142</v>
      </c>
      <c r="USZ27" s="94" t="s">
        <v>142</v>
      </c>
      <c r="UTA27" s="94" t="s">
        <v>142</v>
      </c>
      <c r="UTB27" s="94" t="s">
        <v>142</v>
      </c>
      <c r="UTC27" s="94" t="s">
        <v>142</v>
      </c>
      <c r="UTD27" s="94" t="s">
        <v>142</v>
      </c>
      <c r="UTE27" s="94" t="s">
        <v>142</v>
      </c>
      <c r="UTF27" s="94" t="s">
        <v>142</v>
      </c>
      <c r="UTG27" s="94" t="s">
        <v>142</v>
      </c>
      <c r="UTH27" s="94" t="s">
        <v>142</v>
      </c>
      <c r="UTI27" s="94" t="s">
        <v>142</v>
      </c>
      <c r="UTJ27" s="94" t="s">
        <v>142</v>
      </c>
      <c r="UTK27" s="94" t="s">
        <v>142</v>
      </c>
      <c r="UTL27" s="94" t="s">
        <v>142</v>
      </c>
      <c r="UTM27" s="94" t="s">
        <v>142</v>
      </c>
      <c r="UTN27" s="94" t="s">
        <v>142</v>
      </c>
      <c r="UTO27" s="94" t="s">
        <v>142</v>
      </c>
      <c r="UTP27" s="94" t="s">
        <v>142</v>
      </c>
      <c r="UTQ27" s="94" t="s">
        <v>142</v>
      </c>
      <c r="UTR27" s="94" t="s">
        <v>142</v>
      </c>
      <c r="UTS27" s="94" t="s">
        <v>142</v>
      </c>
      <c r="UTT27" s="94" t="s">
        <v>142</v>
      </c>
      <c r="UTU27" s="94" t="s">
        <v>142</v>
      </c>
      <c r="UTV27" s="94" t="s">
        <v>142</v>
      </c>
      <c r="UTW27" s="94" t="s">
        <v>142</v>
      </c>
      <c r="UTX27" s="94" t="s">
        <v>142</v>
      </c>
      <c r="UTY27" s="94" t="s">
        <v>142</v>
      </c>
      <c r="UTZ27" s="94" t="s">
        <v>142</v>
      </c>
      <c r="UUA27" s="94" t="s">
        <v>142</v>
      </c>
      <c r="UUB27" s="94" t="s">
        <v>142</v>
      </c>
      <c r="UUC27" s="94" t="s">
        <v>142</v>
      </c>
      <c r="UUD27" s="94" t="s">
        <v>142</v>
      </c>
      <c r="UUE27" s="94" t="s">
        <v>142</v>
      </c>
      <c r="UUF27" s="94" t="s">
        <v>142</v>
      </c>
      <c r="UUG27" s="94" t="s">
        <v>142</v>
      </c>
      <c r="UUH27" s="94" t="s">
        <v>142</v>
      </c>
      <c r="UUI27" s="94" t="s">
        <v>142</v>
      </c>
      <c r="UUJ27" s="94" t="s">
        <v>142</v>
      </c>
      <c r="UUK27" s="94" t="s">
        <v>142</v>
      </c>
      <c r="UUL27" s="94" t="s">
        <v>142</v>
      </c>
      <c r="UUM27" s="94" t="s">
        <v>142</v>
      </c>
      <c r="UUN27" s="94" t="s">
        <v>142</v>
      </c>
      <c r="UUO27" s="94" t="s">
        <v>142</v>
      </c>
      <c r="UUP27" s="94" t="s">
        <v>142</v>
      </c>
      <c r="UUQ27" s="94" t="s">
        <v>142</v>
      </c>
      <c r="UUR27" s="94" t="s">
        <v>142</v>
      </c>
      <c r="UUS27" s="94" t="s">
        <v>142</v>
      </c>
      <c r="UUT27" s="94" t="s">
        <v>142</v>
      </c>
      <c r="UUU27" s="94" t="s">
        <v>142</v>
      </c>
      <c r="UUV27" s="94" t="s">
        <v>142</v>
      </c>
      <c r="UUW27" s="94" t="s">
        <v>142</v>
      </c>
      <c r="UUX27" s="94" t="s">
        <v>142</v>
      </c>
      <c r="UUY27" s="94" t="s">
        <v>142</v>
      </c>
      <c r="UUZ27" s="94" t="s">
        <v>142</v>
      </c>
      <c r="UVA27" s="94" t="s">
        <v>142</v>
      </c>
      <c r="UVB27" s="94" t="s">
        <v>142</v>
      </c>
      <c r="UVC27" s="94" t="s">
        <v>142</v>
      </c>
      <c r="UVD27" s="94" t="s">
        <v>142</v>
      </c>
      <c r="UVE27" s="94" t="s">
        <v>142</v>
      </c>
      <c r="UVF27" s="94" t="s">
        <v>142</v>
      </c>
      <c r="UVG27" s="94" t="s">
        <v>142</v>
      </c>
      <c r="UVH27" s="94" t="s">
        <v>142</v>
      </c>
      <c r="UVI27" s="94" t="s">
        <v>142</v>
      </c>
      <c r="UVJ27" s="94" t="s">
        <v>142</v>
      </c>
      <c r="UVK27" s="94" t="s">
        <v>142</v>
      </c>
      <c r="UVL27" s="94" t="s">
        <v>142</v>
      </c>
      <c r="UVM27" s="94" t="s">
        <v>142</v>
      </c>
      <c r="UVN27" s="94" t="s">
        <v>142</v>
      </c>
      <c r="UVO27" s="94" t="s">
        <v>142</v>
      </c>
      <c r="UVP27" s="94" t="s">
        <v>142</v>
      </c>
      <c r="UVQ27" s="94" t="s">
        <v>142</v>
      </c>
      <c r="UVR27" s="94" t="s">
        <v>142</v>
      </c>
      <c r="UVS27" s="94" t="s">
        <v>142</v>
      </c>
      <c r="UVT27" s="94" t="s">
        <v>142</v>
      </c>
      <c r="UVU27" s="94" t="s">
        <v>142</v>
      </c>
      <c r="UVV27" s="94" t="s">
        <v>142</v>
      </c>
      <c r="UVW27" s="94" t="s">
        <v>142</v>
      </c>
      <c r="UVX27" s="94" t="s">
        <v>142</v>
      </c>
      <c r="UVY27" s="94" t="s">
        <v>142</v>
      </c>
      <c r="UVZ27" s="94" t="s">
        <v>142</v>
      </c>
      <c r="UWA27" s="94" t="s">
        <v>142</v>
      </c>
      <c r="UWB27" s="94" t="s">
        <v>142</v>
      </c>
      <c r="UWC27" s="94" t="s">
        <v>142</v>
      </c>
      <c r="UWD27" s="94" t="s">
        <v>142</v>
      </c>
      <c r="UWE27" s="94" t="s">
        <v>142</v>
      </c>
      <c r="UWF27" s="94" t="s">
        <v>142</v>
      </c>
      <c r="UWG27" s="94" t="s">
        <v>142</v>
      </c>
      <c r="UWH27" s="94" t="s">
        <v>142</v>
      </c>
      <c r="UWI27" s="94" t="s">
        <v>142</v>
      </c>
      <c r="UWJ27" s="94" t="s">
        <v>142</v>
      </c>
      <c r="UWK27" s="94" t="s">
        <v>142</v>
      </c>
      <c r="UWL27" s="94" t="s">
        <v>142</v>
      </c>
      <c r="UWM27" s="94" t="s">
        <v>142</v>
      </c>
      <c r="UWN27" s="94" t="s">
        <v>142</v>
      </c>
      <c r="UWO27" s="94" t="s">
        <v>142</v>
      </c>
      <c r="UWP27" s="94" t="s">
        <v>142</v>
      </c>
      <c r="UWQ27" s="94" t="s">
        <v>142</v>
      </c>
      <c r="UWR27" s="94" t="s">
        <v>142</v>
      </c>
      <c r="UWS27" s="94" t="s">
        <v>142</v>
      </c>
      <c r="UWT27" s="94" t="s">
        <v>142</v>
      </c>
      <c r="UWU27" s="94" t="s">
        <v>142</v>
      </c>
      <c r="UWV27" s="94" t="s">
        <v>142</v>
      </c>
      <c r="UWW27" s="94" t="s">
        <v>142</v>
      </c>
      <c r="UWX27" s="94" t="s">
        <v>142</v>
      </c>
      <c r="UWY27" s="94" t="s">
        <v>142</v>
      </c>
      <c r="UWZ27" s="94" t="s">
        <v>142</v>
      </c>
      <c r="UXA27" s="94" t="s">
        <v>142</v>
      </c>
      <c r="UXB27" s="94" t="s">
        <v>142</v>
      </c>
      <c r="UXC27" s="94" t="s">
        <v>142</v>
      </c>
      <c r="UXD27" s="94" t="s">
        <v>142</v>
      </c>
      <c r="UXE27" s="94" t="s">
        <v>142</v>
      </c>
      <c r="UXF27" s="94" t="s">
        <v>142</v>
      </c>
      <c r="UXG27" s="94" t="s">
        <v>142</v>
      </c>
      <c r="UXH27" s="94" t="s">
        <v>142</v>
      </c>
      <c r="UXI27" s="94" t="s">
        <v>142</v>
      </c>
      <c r="UXJ27" s="94" t="s">
        <v>142</v>
      </c>
      <c r="UXK27" s="94" t="s">
        <v>142</v>
      </c>
      <c r="UXL27" s="94" t="s">
        <v>142</v>
      </c>
      <c r="UXM27" s="94" t="s">
        <v>142</v>
      </c>
      <c r="UXN27" s="94" t="s">
        <v>142</v>
      </c>
      <c r="UXO27" s="94" t="s">
        <v>142</v>
      </c>
      <c r="UXP27" s="94" t="s">
        <v>142</v>
      </c>
      <c r="UXQ27" s="94" t="s">
        <v>142</v>
      </c>
      <c r="UXR27" s="94" t="s">
        <v>142</v>
      </c>
      <c r="UXS27" s="94" t="s">
        <v>142</v>
      </c>
      <c r="UXT27" s="94" t="s">
        <v>142</v>
      </c>
      <c r="UXU27" s="94" t="s">
        <v>142</v>
      </c>
      <c r="UXV27" s="94" t="s">
        <v>142</v>
      </c>
      <c r="UXW27" s="94" t="s">
        <v>142</v>
      </c>
      <c r="UXX27" s="94" t="s">
        <v>142</v>
      </c>
      <c r="UXY27" s="94" t="s">
        <v>142</v>
      </c>
      <c r="UXZ27" s="94" t="s">
        <v>142</v>
      </c>
      <c r="UYA27" s="94" t="s">
        <v>142</v>
      </c>
      <c r="UYB27" s="94" t="s">
        <v>142</v>
      </c>
      <c r="UYC27" s="94" t="s">
        <v>142</v>
      </c>
      <c r="UYD27" s="94" t="s">
        <v>142</v>
      </c>
      <c r="UYE27" s="94" t="s">
        <v>142</v>
      </c>
      <c r="UYF27" s="94" t="s">
        <v>142</v>
      </c>
      <c r="UYG27" s="94" t="s">
        <v>142</v>
      </c>
      <c r="UYH27" s="94" t="s">
        <v>142</v>
      </c>
      <c r="UYI27" s="94" t="s">
        <v>142</v>
      </c>
      <c r="UYJ27" s="94" t="s">
        <v>142</v>
      </c>
      <c r="UYK27" s="94" t="s">
        <v>142</v>
      </c>
      <c r="UYL27" s="94" t="s">
        <v>142</v>
      </c>
      <c r="UYM27" s="94" t="s">
        <v>142</v>
      </c>
      <c r="UYN27" s="94" t="s">
        <v>142</v>
      </c>
      <c r="UYO27" s="94" t="s">
        <v>142</v>
      </c>
      <c r="UYP27" s="94" t="s">
        <v>142</v>
      </c>
      <c r="UYQ27" s="94" t="s">
        <v>142</v>
      </c>
      <c r="UYR27" s="94" t="s">
        <v>142</v>
      </c>
      <c r="UYS27" s="94" t="s">
        <v>142</v>
      </c>
      <c r="UYT27" s="94" t="s">
        <v>142</v>
      </c>
      <c r="UYU27" s="94" t="s">
        <v>142</v>
      </c>
      <c r="UYV27" s="94" t="s">
        <v>142</v>
      </c>
      <c r="UYW27" s="94" t="s">
        <v>142</v>
      </c>
      <c r="UYX27" s="94" t="s">
        <v>142</v>
      </c>
      <c r="UYY27" s="94" t="s">
        <v>142</v>
      </c>
      <c r="UYZ27" s="94" t="s">
        <v>142</v>
      </c>
      <c r="UZA27" s="94" t="s">
        <v>142</v>
      </c>
      <c r="UZB27" s="94" t="s">
        <v>142</v>
      </c>
      <c r="UZC27" s="94" t="s">
        <v>142</v>
      </c>
      <c r="UZD27" s="94" t="s">
        <v>142</v>
      </c>
      <c r="UZE27" s="94" t="s">
        <v>142</v>
      </c>
      <c r="UZF27" s="94" t="s">
        <v>142</v>
      </c>
      <c r="UZG27" s="94" t="s">
        <v>142</v>
      </c>
      <c r="UZH27" s="94" t="s">
        <v>142</v>
      </c>
      <c r="UZI27" s="94" t="s">
        <v>142</v>
      </c>
      <c r="UZJ27" s="94" t="s">
        <v>142</v>
      </c>
      <c r="UZK27" s="94" t="s">
        <v>142</v>
      </c>
      <c r="UZL27" s="94" t="s">
        <v>142</v>
      </c>
      <c r="UZM27" s="94" t="s">
        <v>142</v>
      </c>
      <c r="UZN27" s="94" t="s">
        <v>142</v>
      </c>
      <c r="UZO27" s="94" t="s">
        <v>142</v>
      </c>
      <c r="UZP27" s="94" t="s">
        <v>142</v>
      </c>
      <c r="UZQ27" s="94" t="s">
        <v>142</v>
      </c>
      <c r="UZR27" s="94" t="s">
        <v>142</v>
      </c>
      <c r="UZS27" s="94" t="s">
        <v>142</v>
      </c>
      <c r="UZT27" s="94" t="s">
        <v>142</v>
      </c>
      <c r="UZU27" s="94" t="s">
        <v>142</v>
      </c>
      <c r="UZV27" s="94" t="s">
        <v>142</v>
      </c>
      <c r="UZW27" s="94" t="s">
        <v>142</v>
      </c>
      <c r="UZX27" s="94" t="s">
        <v>142</v>
      </c>
      <c r="UZY27" s="94" t="s">
        <v>142</v>
      </c>
      <c r="UZZ27" s="94" t="s">
        <v>142</v>
      </c>
      <c r="VAA27" s="94" t="s">
        <v>142</v>
      </c>
      <c r="VAB27" s="94" t="s">
        <v>142</v>
      </c>
      <c r="VAC27" s="94" t="s">
        <v>142</v>
      </c>
      <c r="VAD27" s="94" t="s">
        <v>142</v>
      </c>
      <c r="VAE27" s="94" t="s">
        <v>142</v>
      </c>
      <c r="VAF27" s="94" t="s">
        <v>142</v>
      </c>
      <c r="VAG27" s="94" t="s">
        <v>142</v>
      </c>
      <c r="VAH27" s="94" t="s">
        <v>142</v>
      </c>
      <c r="VAI27" s="94" t="s">
        <v>142</v>
      </c>
      <c r="VAJ27" s="94" t="s">
        <v>142</v>
      </c>
      <c r="VAK27" s="94" t="s">
        <v>142</v>
      </c>
      <c r="VAL27" s="94" t="s">
        <v>142</v>
      </c>
      <c r="VAM27" s="94" t="s">
        <v>142</v>
      </c>
      <c r="VAN27" s="94" t="s">
        <v>142</v>
      </c>
      <c r="VAO27" s="94" t="s">
        <v>142</v>
      </c>
      <c r="VAP27" s="94" t="s">
        <v>142</v>
      </c>
      <c r="VAQ27" s="94" t="s">
        <v>142</v>
      </c>
      <c r="VAR27" s="94" t="s">
        <v>142</v>
      </c>
      <c r="VAS27" s="94" t="s">
        <v>142</v>
      </c>
      <c r="VAT27" s="94" t="s">
        <v>142</v>
      </c>
      <c r="VAU27" s="94" t="s">
        <v>142</v>
      </c>
      <c r="VAV27" s="94" t="s">
        <v>142</v>
      </c>
      <c r="VAW27" s="94" t="s">
        <v>142</v>
      </c>
      <c r="VAX27" s="94" t="s">
        <v>142</v>
      </c>
      <c r="VAY27" s="94" t="s">
        <v>142</v>
      </c>
      <c r="VAZ27" s="94" t="s">
        <v>142</v>
      </c>
      <c r="VBA27" s="94" t="s">
        <v>142</v>
      </c>
      <c r="VBB27" s="94" t="s">
        <v>142</v>
      </c>
      <c r="VBC27" s="94" t="s">
        <v>142</v>
      </c>
      <c r="VBD27" s="94" t="s">
        <v>142</v>
      </c>
      <c r="VBE27" s="94" t="s">
        <v>142</v>
      </c>
      <c r="VBF27" s="94" t="s">
        <v>142</v>
      </c>
      <c r="VBG27" s="94" t="s">
        <v>142</v>
      </c>
      <c r="VBH27" s="94" t="s">
        <v>142</v>
      </c>
      <c r="VBI27" s="94" t="s">
        <v>142</v>
      </c>
      <c r="VBJ27" s="94" t="s">
        <v>142</v>
      </c>
      <c r="VBK27" s="94" t="s">
        <v>142</v>
      </c>
      <c r="VBL27" s="94" t="s">
        <v>142</v>
      </c>
      <c r="VBM27" s="94" t="s">
        <v>142</v>
      </c>
      <c r="VBN27" s="94" t="s">
        <v>142</v>
      </c>
      <c r="VBO27" s="94" t="s">
        <v>142</v>
      </c>
      <c r="VBP27" s="94" t="s">
        <v>142</v>
      </c>
      <c r="VBQ27" s="94" t="s">
        <v>142</v>
      </c>
      <c r="VBR27" s="94" t="s">
        <v>142</v>
      </c>
      <c r="VBS27" s="94" t="s">
        <v>142</v>
      </c>
      <c r="VBT27" s="94" t="s">
        <v>142</v>
      </c>
      <c r="VBU27" s="94" t="s">
        <v>142</v>
      </c>
      <c r="VBV27" s="94" t="s">
        <v>142</v>
      </c>
      <c r="VBW27" s="94" t="s">
        <v>142</v>
      </c>
      <c r="VBX27" s="94" t="s">
        <v>142</v>
      </c>
      <c r="VBY27" s="94" t="s">
        <v>142</v>
      </c>
      <c r="VBZ27" s="94" t="s">
        <v>142</v>
      </c>
      <c r="VCA27" s="94" t="s">
        <v>142</v>
      </c>
      <c r="VCB27" s="94" t="s">
        <v>142</v>
      </c>
      <c r="VCC27" s="94" t="s">
        <v>142</v>
      </c>
      <c r="VCD27" s="94" t="s">
        <v>142</v>
      </c>
      <c r="VCE27" s="94" t="s">
        <v>142</v>
      </c>
      <c r="VCF27" s="94" t="s">
        <v>142</v>
      </c>
      <c r="VCG27" s="94" t="s">
        <v>142</v>
      </c>
      <c r="VCH27" s="94" t="s">
        <v>142</v>
      </c>
      <c r="VCI27" s="94" t="s">
        <v>142</v>
      </c>
      <c r="VCJ27" s="94" t="s">
        <v>142</v>
      </c>
      <c r="VCK27" s="94" t="s">
        <v>142</v>
      </c>
      <c r="VCL27" s="94" t="s">
        <v>142</v>
      </c>
      <c r="VCM27" s="94" t="s">
        <v>142</v>
      </c>
      <c r="VCN27" s="94" t="s">
        <v>142</v>
      </c>
      <c r="VCO27" s="94" t="s">
        <v>142</v>
      </c>
      <c r="VCP27" s="94" t="s">
        <v>142</v>
      </c>
      <c r="VCQ27" s="94" t="s">
        <v>142</v>
      </c>
      <c r="VCR27" s="94" t="s">
        <v>142</v>
      </c>
      <c r="VCS27" s="94" t="s">
        <v>142</v>
      </c>
      <c r="VCT27" s="94" t="s">
        <v>142</v>
      </c>
      <c r="VCU27" s="94" t="s">
        <v>142</v>
      </c>
      <c r="VCV27" s="94" t="s">
        <v>142</v>
      </c>
      <c r="VCW27" s="94" t="s">
        <v>142</v>
      </c>
      <c r="VCX27" s="94" t="s">
        <v>142</v>
      </c>
      <c r="VCY27" s="94" t="s">
        <v>142</v>
      </c>
      <c r="VCZ27" s="94" t="s">
        <v>142</v>
      </c>
      <c r="VDA27" s="94" t="s">
        <v>142</v>
      </c>
      <c r="VDB27" s="94" t="s">
        <v>142</v>
      </c>
      <c r="VDC27" s="94" t="s">
        <v>142</v>
      </c>
      <c r="VDD27" s="94" t="s">
        <v>142</v>
      </c>
      <c r="VDE27" s="94" t="s">
        <v>142</v>
      </c>
      <c r="VDF27" s="94" t="s">
        <v>142</v>
      </c>
      <c r="VDG27" s="94" t="s">
        <v>142</v>
      </c>
      <c r="VDH27" s="94" t="s">
        <v>142</v>
      </c>
      <c r="VDI27" s="94" t="s">
        <v>142</v>
      </c>
      <c r="VDJ27" s="94" t="s">
        <v>142</v>
      </c>
      <c r="VDK27" s="94" t="s">
        <v>142</v>
      </c>
      <c r="VDL27" s="94" t="s">
        <v>142</v>
      </c>
      <c r="VDM27" s="94" t="s">
        <v>142</v>
      </c>
      <c r="VDN27" s="94" t="s">
        <v>142</v>
      </c>
      <c r="VDO27" s="94" t="s">
        <v>142</v>
      </c>
      <c r="VDP27" s="94" t="s">
        <v>142</v>
      </c>
      <c r="VDQ27" s="94" t="s">
        <v>142</v>
      </c>
      <c r="VDR27" s="94" t="s">
        <v>142</v>
      </c>
      <c r="VDS27" s="94" t="s">
        <v>142</v>
      </c>
      <c r="VDT27" s="94" t="s">
        <v>142</v>
      </c>
      <c r="VDU27" s="94" t="s">
        <v>142</v>
      </c>
      <c r="VDV27" s="94" t="s">
        <v>142</v>
      </c>
      <c r="VDW27" s="94" t="s">
        <v>142</v>
      </c>
      <c r="VDX27" s="94" t="s">
        <v>142</v>
      </c>
      <c r="VDY27" s="94" t="s">
        <v>142</v>
      </c>
      <c r="VDZ27" s="94" t="s">
        <v>142</v>
      </c>
      <c r="VEA27" s="94" t="s">
        <v>142</v>
      </c>
      <c r="VEB27" s="94" t="s">
        <v>142</v>
      </c>
      <c r="VEC27" s="94" t="s">
        <v>142</v>
      </c>
      <c r="VED27" s="94" t="s">
        <v>142</v>
      </c>
      <c r="VEE27" s="94" t="s">
        <v>142</v>
      </c>
      <c r="VEF27" s="94" t="s">
        <v>142</v>
      </c>
      <c r="VEG27" s="94" t="s">
        <v>142</v>
      </c>
      <c r="VEH27" s="94" t="s">
        <v>142</v>
      </c>
      <c r="VEI27" s="94" t="s">
        <v>142</v>
      </c>
      <c r="VEJ27" s="94" t="s">
        <v>142</v>
      </c>
      <c r="VEK27" s="94" t="s">
        <v>142</v>
      </c>
      <c r="VEL27" s="94" t="s">
        <v>142</v>
      </c>
      <c r="VEM27" s="94" t="s">
        <v>142</v>
      </c>
      <c r="VEN27" s="94" t="s">
        <v>142</v>
      </c>
      <c r="VEO27" s="94" t="s">
        <v>142</v>
      </c>
      <c r="VEP27" s="94" t="s">
        <v>142</v>
      </c>
      <c r="VEQ27" s="94" t="s">
        <v>142</v>
      </c>
      <c r="VER27" s="94" t="s">
        <v>142</v>
      </c>
      <c r="VES27" s="94" t="s">
        <v>142</v>
      </c>
      <c r="VET27" s="94" t="s">
        <v>142</v>
      </c>
      <c r="VEU27" s="94" t="s">
        <v>142</v>
      </c>
      <c r="VEV27" s="94" t="s">
        <v>142</v>
      </c>
      <c r="VEW27" s="94" t="s">
        <v>142</v>
      </c>
      <c r="VEX27" s="94" t="s">
        <v>142</v>
      </c>
      <c r="VEY27" s="94" t="s">
        <v>142</v>
      </c>
      <c r="VEZ27" s="94" t="s">
        <v>142</v>
      </c>
      <c r="VFA27" s="94" t="s">
        <v>142</v>
      </c>
      <c r="VFB27" s="94" t="s">
        <v>142</v>
      </c>
      <c r="VFC27" s="94" t="s">
        <v>142</v>
      </c>
      <c r="VFD27" s="94" t="s">
        <v>142</v>
      </c>
      <c r="VFE27" s="94" t="s">
        <v>142</v>
      </c>
      <c r="VFF27" s="94" t="s">
        <v>142</v>
      </c>
      <c r="VFG27" s="94" t="s">
        <v>142</v>
      </c>
      <c r="VFH27" s="94" t="s">
        <v>142</v>
      </c>
      <c r="VFI27" s="94" t="s">
        <v>142</v>
      </c>
      <c r="VFJ27" s="94" t="s">
        <v>142</v>
      </c>
      <c r="VFK27" s="94" t="s">
        <v>142</v>
      </c>
      <c r="VFL27" s="94" t="s">
        <v>142</v>
      </c>
      <c r="VFM27" s="94" t="s">
        <v>142</v>
      </c>
      <c r="VFN27" s="94" t="s">
        <v>142</v>
      </c>
      <c r="VFO27" s="94" t="s">
        <v>142</v>
      </c>
      <c r="VFP27" s="94" t="s">
        <v>142</v>
      </c>
      <c r="VFQ27" s="94" t="s">
        <v>142</v>
      </c>
      <c r="VFR27" s="94" t="s">
        <v>142</v>
      </c>
      <c r="VFS27" s="94" t="s">
        <v>142</v>
      </c>
      <c r="VFT27" s="94" t="s">
        <v>142</v>
      </c>
      <c r="VFU27" s="94" t="s">
        <v>142</v>
      </c>
      <c r="VFV27" s="94" t="s">
        <v>142</v>
      </c>
      <c r="VFW27" s="94" t="s">
        <v>142</v>
      </c>
      <c r="VFX27" s="94" t="s">
        <v>142</v>
      </c>
      <c r="VFY27" s="94" t="s">
        <v>142</v>
      </c>
      <c r="VFZ27" s="94" t="s">
        <v>142</v>
      </c>
      <c r="VGA27" s="94" t="s">
        <v>142</v>
      </c>
      <c r="VGB27" s="94" t="s">
        <v>142</v>
      </c>
      <c r="VGC27" s="94" t="s">
        <v>142</v>
      </c>
      <c r="VGD27" s="94" t="s">
        <v>142</v>
      </c>
      <c r="VGE27" s="94" t="s">
        <v>142</v>
      </c>
      <c r="VGF27" s="94" t="s">
        <v>142</v>
      </c>
      <c r="VGG27" s="94" t="s">
        <v>142</v>
      </c>
      <c r="VGH27" s="94" t="s">
        <v>142</v>
      </c>
      <c r="VGI27" s="94" t="s">
        <v>142</v>
      </c>
      <c r="VGJ27" s="94" t="s">
        <v>142</v>
      </c>
      <c r="VGK27" s="94" t="s">
        <v>142</v>
      </c>
      <c r="VGL27" s="94" t="s">
        <v>142</v>
      </c>
      <c r="VGM27" s="94" t="s">
        <v>142</v>
      </c>
      <c r="VGN27" s="94" t="s">
        <v>142</v>
      </c>
      <c r="VGO27" s="94" t="s">
        <v>142</v>
      </c>
      <c r="VGP27" s="94" t="s">
        <v>142</v>
      </c>
      <c r="VGQ27" s="94" t="s">
        <v>142</v>
      </c>
      <c r="VGR27" s="94" t="s">
        <v>142</v>
      </c>
      <c r="VGS27" s="94" t="s">
        <v>142</v>
      </c>
      <c r="VGT27" s="94" t="s">
        <v>142</v>
      </c>
      <c r="VGU27" s="94" t="s">
        <v>142</v>
      </c>
      <c r="VGV27" s="94" t="s">
        <v>142</v>
      </c>
      <c r="VGW27" s="94" t="s">
        <v>142</v>
      </c>
      <c r="VGX27" s="94" t="s">
        <v>142</v>
      </c>
      <c r="VGY27" s="94" t="s">
        <v>142</v>
      </c>
      <c r="VGZ27" s="94" t="s">
        <v>142</v>
      </c>
      <c r="VHA27" s="94" t="s">
        <v>142</v>
      </c>
      <c r="VHB27" s="94" t="s">
        <v>142</v>
      </c>
      <c r="VHC27" s="94" t="s">
        <v>142</v>
      </c>
      <c r="VHD27" s="94" t="s">
        <v>142</v>
      </c>
      <c r="VHE27" s="94" t="s">
        <v>142</v>
      </c>
      <c r="VHF27" s="94" t="s">
        <v>142</v>
      </c>
      <c r="VHG27" s="94" t="s">
        <v>142</v>
      </c>
      <c r="VHH27" s="94" t="s">
        <v>142</v>
      </c>
      <c r="VHI27" s="94" t="s">
        <v>142</v>
      </c>
      <c r="VHJ27" s="94" t="s">
        <v>142</v>
      </c>
      <c r="VHK27" s="94" t="s">
        <v>142</v>
      </c>
      <c r="VHL27" s="94" t="s">
        <v>142</v>
      </c>
      <c r="VHM27" s="94" t="s">
        <v>142</v>
      </c>
      <c r="VHN27" s="94" t="s">
        <v>142</v>
      </c>
      <c r="VHO27" s="94" t="s">
        <v>142</v>
      </c>
      <c r="VHP27" s="94" t="s">
        <v>142</v>
      </c>
      <c r="VHQ27" s="94" t="s">
        <v>142</v>
      </c>
      <c r="VHR27" s="94" t="s">
        <v>142</v>
      </c>
      <c r="VHS27" s="94" t="s">
        <v>142</v>
      </c>
      <c r="VHT27" s="94" t="s">
        <v>142</v>
      </c>
      <c r="VHU27" s="94" t="s">
        <v>142</v>
      </c>
      <c r="VHV27" s="94" t="s">
        <v>142</v>
      </c>
      <c r="VHW27" s="94" t="s">
        <v>142</v>
      </c>
      <c r="VHX27" s="94" t="s">
        <v>142</v>
      </c>
      <c r="VHY27" s="94" t="s">
        <v>142</v>
      </c>
      <c r="VHZ27" s="94" t="s">
        <v>142</v>
      </c>
      <c r="VIA27" s="94" t="s">
        <v>142</v>
      </c>
      <c r="VIB27" s="94" t="s">
        <v>142</v>
      </c>
      <c r="VIC27" s="94" t="s">
        <v>142</v>
      </c>
      <c r="VID27" s="94" t="s">
        <v>142</v>
      </c>
      <c r="VIE27" s="94" t="s">
        <v>142</v>
      </c>
      <c r="VIF27" s="94" t="s">
        <v>142</v>
      </c>
      <c r="VIG27" s="94" t="s">
        <v>142</v>
      </c>
      <c r="VIH27" s="94" t="s">
        <v>142</v>
      </c>
      <c r="VII27" s="94" t="s">
        <v>142</v>
      </c>
      <c r="VIJ27" s="94" t="s">
        <v>142</v>
      </c>
      <c r="VIK27" s="94" t="s">
        <v>142</v>
      </c>
      <c r="VIL27" s="94" t="s">
        <v>142</v>
      </c>
      <c r="VIM27" s="94" t="s">
        <v>142</v>
      </c>
      <c r="VIN27" s="94" t="s">
        <v>142</v>
      </c>
      <c r="VIO27" s="94" t="s">
        <v>142</v>
      </c>
      <c r="VIP27" s="94" t="s">
        <v>142</v>
      </c>
      <c r="VIQ27" s="94" t="s">
        <v>142</v>
      </c>
      <c r="VIR27" s="94" t="s">
        <v>142</v>
      </c>
      <c r="VIS27" s="94" t="s">
        <v>142</v>
      </c>
      <c r="VIT27" s="94" t="s">
        <v>142</v>
      </c>
      <c r="VIU27" s="94" t="s">
        <v>142</v>
      </c>
      <c r="VIV27" s="94" t="s">
        <v>142</v>
      </c>
      <c r="VIW27" s="94" t="s">
        <v>142</v>
      </c>
      <c r="VIX27" s="94" t="s">
        <v>142</v>
      </c>
      <c r="VIY27" s="94" t="s">
        <v>142</v>
      </c>
      <c r="VIZ27" s="94" t="s">
        <v>142</v>
      </c>
      <c r="VJA27" s="94" t="s">
        <v>142</v>
      </c>
      <c r="VJB27" s="94" t="s">
        <v>142</v>
      </c>
      <c r="VJC27" s="94" t="s">
        <v>142</v>
      </c>
      <c r="VJD27" s="94" t="s">
        <v>142</v>
      </c>
      <c r="VJE27" s="94" t="s">
        <v>142</v>
      </c>
      <c r="VJF27" s="94" t="s">
        <v>142</v>
      </c>
      <c r="VJG27" s="94" t="s">
        <v>142</v>
      </c>
      <c r="VJH27" s="94" t="s">
        <v>142</v>
      </c>
      <c r="VJI27" s="94" t="s">
        <v>142</v>
      </c>
      <c r="VJJ27" s="94" t="s">
        <v>142</v>
      </c>
      <c r="VJK27" s="94" t="s">
        <v>142</v>
      </c>
      <c r="VJL27" s="94" t="s">
        <v>142</v>
      </c>
      <c r="VJM27" s="94" t="s">
        <v>142</v>
      </c>
      <c r="VJN27" s="94" t="s">
        <v>142</v>
      </c>
      <c r="VJO27" s="94" t="s">
        <v>142</v>
      </c>
      <c r="VJP27" s="94" t="s">
        <v>142</v>
      </c>
      <c r="VJQ27" s="94" t="s">
        <v>142</v>
      </c>
      <c r="VJR27" s="94" t="s">
        <v>142</v>
      </c>
      <c r="VJS27" s="94" t="s">
        <v>142</v>
      </c>
      <c r="VJT27" s="94" t="s">
        <v>142</v>
      </c>
      <c r="VJU27" s="94" t="s">
        <v>142</v>
      </c>
      <c r="VJV27" s="94" t="s">
        <v>142</v>
      </c>
      <c r="VJW27" s="94" t="s">
        <v>142</v>
      </c>
      <c r="VJX27" s="94" t="s">
        <v>142</v>
      </c>
      <c r="VJY27" s="94" t="s">
        <v>142</v>
      </c>
      <c r="VJZ27" s="94" t="s">
        <v>142</v>
      </c>
      <c r="VKA27" s="94" t="s">
        <v>142</v>
      </c>
      <c r="VKB27" s="94" t="s">
        <v>142</v>
      </c>
      <c r="VKC27" s="94" t="s">
        <v>142</v>
      </c>
      <c r="VKD27" s="94" t="s">
        <v>142</v>
      </c>
      <c r="VKE27" s="94" t="s">
        <v>142</v>
      </c>
      <c r="VKF27" s="94" t="s">
        <v>142</v>
      </c>
      <c r="VKG27" s="94" t="s">
        <v>142</v>
      </c>
      <c r="VKH27" s="94" t="s">
        <v>142</v>
      </c>
      <c r="VKI27" s="94" t="s">
        <v>142</v>
      </c>
      <c r="VKJ27" s="94" t="s">
        <v>142</v>
      </c>
      <c r="VKK27" s="94" t="s">
        <v>142</v>
      </c>
      <c r="VKL27" s="94" t="s">
        <v>142</v>
      </c>
      <c r="VKM27" s="94" t="s">
        <v>142</v>
      </c>
      <c r="VKN27" s="94" t="s">
        <v>142</v>
      </c>
      <c r="VKO27" s="94" t="s">
        <v>142</v>
      </c>
      <c r="VKP27" s="94" t="s">
        <v>142</v>
      </c>
      <c r="VKQ27" s="94" t="s">
        <v>142</v>
      </c>
      <c r="VKR27" s="94" t="s">
        <v>142</v>
      </c>
      <c r="VKS27" s="94" t="s">
        <v>142</v>
      </c>
      <c r="VKT27" s="94" t="s">
        <v>142</v>
      </c>
      <c r="VKU27" s="94" t="s">
        <v>142</v>
      </c>
      <c r="VKV27" s="94" t="s">
        <v>142</v>
      </c>
      <c r="VKW27" s="94" t="s">
        <v>142</v>
      </c>
      <c r="VKX27" s="94" t="s">
        <v>142</v>
      </c>
      <c r="VKY27" s="94" t="s">
        <v>142</v>
      </c>
      <c r="VKZ27" s="94" t="s">
        <v>142</v>
      </c>
      <c r="VLA27" s="94" t="s">
        <v>142</v>
      </c>
      <c r="VLB27" s="94" t="s">
        <v>142</v>
      </c>
      <c r="VLC27" s="94" t="s">
        <v>142</v>
      </c>
      <c r="VLD27" s="94" t="s">
        <v>142</v>
      </c>
      <c r="VLE27" s="94" t="s">
        <v>142</v>
      </c>
      <c r="VLF27" s="94" t="s">
        <v>142</v>
      </c>
      <c r="VLG27" s="94" t="s">
        <v>142</v>
      </c>
      <c r="VLH27" s="94" t="s">
        <v>142</v>
      </c>
      <c r="VLI27" s="94" t="s">
        <v>142</v>
      </c>
      <c r="VLJ27" s="94" t="s">
        <v>142</v>
      </c>
      <c r="VLK27" s="94" t="s">
        <v>142</v>
      </c>
      <c r="VLL27" s="94" t="s">
        <v>142</v>
      </c>
      <c r="VLM27" s="94" t="s">
        <v>142</v>
      </c>
      <c r="VLN27" s="94" t="s">
        <v>142</v>
      </c>
      <c r="VLO27" s="94" t="s">
        <v>142</v>
      </c>
      <c r="VLP27" s="94" t="s">
        <v>142</v>
      </c>
      <c r="VLQ27" s="94" t="s">
        <v>142</v>
      </c>
      <c r="VLR27" s="94" t="s">
        <v>142</v>
      </c>
      <c r="VLS27" s="94" t="s">
        <v>142</v>
      </c>
      <c r="VLT27" s="94" t="s">
        <v>142</v>
      </c>
      <c r="VLU27" s="94" t="s">
        <v>142</v>
      </c>
      <c r="VLV27" s="94" t="s">
        <v>142</v>
      </c>
      <c r="VLW27" s="94" t="s">
        <v>142</v>
      </c>
      <c r="VLX27" s="94" t="s">
        <v>142</v>
      </c>
      <c r="VLY27" s="94" t="s">
        <v>142</v>
      </c>
      <c r="VLZ27" s="94" t="s">
        <v>142</v>
      </c>
      <c r="VMA27" s="94" t="s">
        <v>142</v>
      </c>
      <c r="VMB27" s="94" t="s">
        <v>142</v>
      </c>
      <c r="VMC27" s="94" t="s">
        <v>142</v>
      </c>
      <c r="VMD27" s="94" t="s">
        <v>142</v>
      </c>
      <c r="VME27" s="94" t="s">
        <v>142</v>
      </c>
      <c r="VMF27" s="94" t="s">
        <v>142</v>
      </c>
      <c r="VMG27" s="94" t="s">
        <v>142</v>
      </c>
      <c r="VMH27" s="94" t="s">
        <v>142</v>
      </c>
      <c r="VMI27" s="94" t="s">
        <v>142</v>
      </c>
      <c r="VMJ27" s="94" t="s">
        <v>142</v>
      </c>
      <c r="VMK27" s="94" t="s">
        <v>142</v>
      </c>
      <c r="VML27" s="94" t="s">
        <v>142</v>
      </c>
      <c r="VMM27" s="94" t="s">
        <v>142</v>
      </c>
      <c r="VMN27" s="94" t="s">
        <v>142</v>
      </c>
      <c r="VMO27" s="94" t="s">
        <v>142</v>
      </c>
      <c r="VMP27" s="94" t="s">
        <v>142</v>
      </c>
      <c r="VMQ27" s="94" t="s">
        <v>142</v>
      </c>
      <c r="VMR27" s="94" t="s">
        <v>142</v>
      </c>
      <c r="VMS27" s="94" t="s">
        <v>142</v>
      </c>
      <c r="VMT27" s="94" t="s">
        <v>142</v>
      </c>
      <c r="VMU27" s="94" t="s">
        <v>142</v>
      </c>
      <c r="VMV27" s="94" t="s">
        <v>142</v>
      </c>
      <c r="VMW27" s="94" t="s">
        <v>142</v>
      </c>
      <c r="VMX27" s="94" t="s">
        <v>142</v>
      </c>
      <c r="VMY27" s="94" t="s">
        <v>142</v>
      </c>
      <c r="VMZ27" s="94" t="s">
        <v>142</v>
      </c>
      <c r="VNA27" s="94" t="s">
        <v>142</v>
      </c>
      <c r="VNB27" s="94" t="s">
        <v>142</v>
      </c>
      <c r="VNC27" s="94" t="s">
        <v>142</v>
      </c>
      <c r="VND27" s="94" t="s">
        <v>142</v>
      </c>
      <c r="VNE27" s="94" t="s">
        <v>142</v>
      </c>
      <c r="VNF27" s="94" t="s">
        <v>142</v>
      </c>
      <c r="VNG27" s="94" t="s">
        <v>142</v>
      </c>
      <c r="VNH27" s="94" t="s">
        <v>142</v>
      </c>
      <c r="VNI27" s="94" t="s">
        <v>142</v>
      </c>
      <c r="VNJ27" s="94" t="s">
        <v>142</v>
      </c>
      <c r="VNK27" s="94" t="s">
        <v>142</v>
      </c>
      <c r="VNL27" s="94" t="s">
        <v>142</v>
      </c>
      <c r="VNM27" s="94" t="s">
        <v>142</v>
      </c>
      <c r="VNN27" s="94" t="s">
        <v>142</v>
      </c>
      <c r="VNO27" s="94" t="s">
        <v>142</v>
      </c>
      <c r="VNP27" s="94" t="s">
        <v>142</v>
      </c>
      <c r="VNQ27" s="94" t="s">
        <v>142</v>
      </c>
      <c r="VNR27" s="94" t="s">
        <v>142</v>
      </c>
      <c r="VNS27" s="94" t="s">
        <v>142</v>
      </c>
      <c r="VNT27" s="94" t="s">
        <v>142</v>
      </c>
      <c r="VNU27" s="94" t="s">
        <v>142</v>
      </c>
      <c r="VNV27" s="94" t="s">
        <v>142</v>
      </c>
      <c r="VNW27" s="94" t="s">
        <v>142</v>
      </c>
      <c r="VNX27" s="94" t="s">
        <v>142</v>
      </c>
      <c r="VNY27" s="94" t="s">
        <v>142</v>
      </c>
      <c r="VNZ27" s="94" t="s">
        <v>142</v>
      </c>
      <c r="VOA27" s="94" t="s">
        <v>142</v>
      </c>
      <c r="VOB27" s="94" t="s">
        <v>142</v>
      </c>
      <c r="VOC27" s="94" t="s">
        <v>142</v>
      </c>
      <c r="VOD27" s="94" t="s">
        <v>142</v>
      </c>
      <c r="VOE27" s="94" t="s">
        <v>142</v>
      </c>
      <c r="VOF27" s="94" t="s">
        <v>142</v>
      </c>
      <c r="VOG27" s="94" t="s">
        <v>142</v>
      </c>
      <c r="VOH27" s="94" t="s">
        <v>142</v>
      </c>
      <c r="VOI27" s="94" t="s">
        <v>142</v>
      </c>
      <c r="VOJ27" s="94" t="s">
        <v>142</v>
      </c>
      <c r="VOK27" s="94" t="s">
        <v>142</v>
      </c>
      <c r="VOL27" s="94" t="s">
        <v>142</v>
      </c>
      <c r="VOM27" s="94" t="s">
        <v>142</v>
      </c>
      <c r="VON27" s="94" t="s">
        <v>142</v>
      </c>
      <c r="VOO27" s="94" t="s">
        <v>142</v>
      </c>
      <c r="VOP27" s="94" t="s">
        <v>142</v>
      </c>
      <c r="VOQ27" s="94" t="s">
        <v>142</v>
      </c>
      <c r="VOR27" s="94" t="s">
        <v>142</v>
      </c>
      <c r="VOS27" s="94" t="s">
        <v>142</v>
      </c>
      <c r="VOT27" s="94" t="s">
        <v>142</v>
      </c>
      <c r="VOU27" s="94" t="s">
        <v>142</v>
      </c>
      <c r="VOV27" s="94" t="s">
        <v>142</v>
      </c>
      <c r="VOW27" s="94" t="s">
        <v>142</v>
      </c>
      <c r="VOX27" s="94" t="s">
        <v>142</v>
      </c>
      <c r="VOY27" s="94" t="s">
        <v>142</v>
      </c>
      <c r="VOZ27" s="94" t="s">
        <v>142</v>
      </c>
      <c r="VPA27" s="94" t="s">
        <v>142</v>
      </c>
      <c r="VPB27" s="94" t="s">
        <v>142</v>
      </c>
      <c r="VPC27" s="94" t="s">
        <v>142</v>
      </c>
      <c r="VPD27" s="94" t="s">
        <v>142</v>
      </c>
      <c r="VPE27" s="94" t="s">
        <v>142</v>
      </c>
      <c r="VPF27" s="94" t="s">
        <v>142</v>
      </c>
      <c r="VPG27" s="94" t="s">
        <v>142</v>
      </c>
      <c r="VPH27" s="94" t="s">
        <v>142</v>
      </c>
      <c r="VPI27" s="94" t="s">
        <v>142</v>
      </c>
      <c r="VPJ27" s="94" t="s">
        <v>142</v>
      </c>
      <c r="VPK27" s="94" t="s">
        <v>142</v>
      </c>
      <c r="VPL27" s="94" t="s">
        <v>142</v>
      </c>
      <c r="VPM27" s="94" t="s">
        <v>142</v>
      </c>
      <c r="VPN27" s="94" t="s">
        <v>142</v>
      </c>
      <c r="VPO27" s="94" t="s">
        <v>142</v>
      </c>
      <c r="VPP27" s="94" t="s">
        <v>142</v>
      </c>
      <c r="VPQ27" s="94" t="s">
        <v>142</v>
      </c>
      <c r="VPR27" s="94" t="s">
        <v>142</v>
      </c>
      <c r="VPS27" s="94" t="s">
        <v>142</v>
      </c>
      <c r="VPT27" s="94" t="s">
        <v>142</v>
      </c>
      <c r="VPU27" s="94" t="s">
        <v>142</v>
      </c>
      <c r="VPV27" s="94" t="s">
        <v>142</v>
      </c>
      <c r="VPW27" s="94" t="s">
        <v>142</v>
      </c>
      <c r="VPX27" s="94" t="s">
        <v>142</v>
      </c>
      <c r="VPY27" s="94" t="s">
        <v>142</v>
      </c>
      <c r="VPZ27" s="94" t="s">
        <v>142</v>
      </c>
      <c r="VQA27" s="94" t="s">
        <v>142</v>
      </c>
      <c r="VQB27" s="94" t="s">
        <v>142</v>
      </c>
      <c r="VQC27" s="94" t="s">
        <v>142</v>
      </c>
      <c r="VQD27" s="94" t="s">
        <v>142</v>
      </c>
      <c r="VQE27" s="94" t="s">
        <v>142</v>
      </c>
      <c r="VQF27" s="94" t="s">
        <v>142</v>
      </c>
      <c r="VQG27" s="94" t="s">
        <v>142</v>
      </c>
      <c r="VQH27" s="94" t="s">
        <v>142</v>
      </c>
      <c r="VQI27" s="94" t="s">
        <v>142</v>
      </c>
      <c r="VQJ27" s="94" t="s">
        <v>142</v>
      </c>
      <c r="VQK27" s="94" t="s">
        <v>142</v>
      </c>
      <c r="VQL27" s="94" t="s">
        <v>142</v>
      </c>
      <c r="VQM27" s="94" t="s">
        <v>142</v>
      </c>
      <c r="VQN27" s="94" t="s">
        <v>142</v>
      </c>
      <c r="VQO27" s="94" t="s">
        <v>142</v>
      </c>
      <c r="VQP27" s="94" t="s">
        <v>142</v>
      </c>
      <c r="VQQ27" s="94" t="s">
        <v>142</v>
      </c>
      <c r="VQR27" s="94" t="s">
        <v>142</v>
      </c>
      <c r="VQS27" s="94" t="s">
        <v>142</v>
      </c>
      <c r="VQT27" s="94" t="s">
        <v>142</v>
      </c>
      <c r="VQU27" s="94" t="s">
        <v>142</v>
      </c>
      <c r="VQV27" s="94" t="s">
        <v>142</v>
      </c>
      <c r="VQW27" s="94" t="s">
        <v>142</v>
      </c>
      <c r="VQX27" s="94" t="s">
        <v>142</v>
      </c>
      <c r="VQY27" s="94" t="s">
        <v>142</v>
      </c>
      <c r="VQZ27" s="94" t="s">
        <v>142</v>
      </c>
      <c r="VRA27" s="94" t="s">
        <v>142</v>
      </c>
      <c r="VRB27" s="94" t="s">
        <v>142</v>
      </c>
      <c r="VRC27" s="94" t="s">
        <v>142</v>
      </c>
      <c r="VRD27" s="94" t="s">
        <v>142</v>
      </c>
      <c r="VRE27" s="94" t="s">
        <v>142</v>
      </c>
      <c r="VRF27" s="94" t="s">
        <v>142</v>
      </c>
      <c r="VRG27" s="94" t="s">
        <v>142</v>
      </c>
      <c r="VRH27" s="94" t="s">
        <v>142</v>
      </c>
      <c r="VRI27" s="94" t="s">
        <v>142</v>
      </c>
      <c r="VRJ27" s="94" t="s">
        <v>142</v>
      </c>
      <c r="VRK27" s="94" t="s">
        <v>142</v>
      </c>
      <c r="VRL27" s="94" t="s">
        <v>142</v>
      </c>
      <c r="VRM27" s="94" t="s">
        <v>142</v>
      </c>
      <c r="VRN27" s="94" t="s">
        <v>142</v>
      </c>
      <c r="VRO27" s="94" t="s">
        <v>142</v>
      </c>
      <c r="VRP27" s="94" t="s">
        <v>142</v>
      </c>
      <c r="VRQ27" s="94" t="s">
        <v>142</v>
      </c>
      <c r="VRR27" s="94" t="s">
        <v>142</v>
      </c>
      <c r="VRS27" s="94" t="s">
        <v>142</v>
      </c>
      <c r="VRT27" s="94" t="s">
        <v>142</v>
      </c>
      <c r="VRU27" s="94" t="s">
        <v>142</v>
      </c>
      <c r="VRV27" s="94" t="s">
        <v>142</v>
      </c>
      <c r="VRW27" s="94" t="s">
        <v>142</v>
      </c>
      <c r="VRX27" s="94" t="s">
        <v>142</v>
      </c>
      <c r="VRY27" s="94" t="s">
        <v>142</v>
      </c>
      <c r="VRZ27" s="94" t="s">
        <v>142</v>
      </c>
      <c r="VSA27" s="94" t="s">
        <v>142</v>
      </c>
      <c r="VSB27" s="94" t="s">
        <v>142</v>
      </c>
      <c r="VSC27" s="94" t="s">
        <v>142</v>
      </c>
      <c r="VSD27" s="94" t="s">
        <v>142</v>
      </c>
      <c r="VSE27" s="94" t="s">
        <v>142</v>
      </c>
      <c r="VSF27" s="94" t="s">
        <v>142</v>
      </c>
      <c r="VSG27" s="94" t="s">
        <v>142</v>
      </c>
      <c r="VSH27" s="94" t="s">
        <v>142</v>
      </c>
      <c r="VSI27" s="94" t="s">
        <v>142</v>
      </c>
      <c r="VSJ27" s="94" t="s">
        <v>142</v>
      </c>
      <c r="VSK27" s="94" t="s">
        <v>142</v>
      </c>
      <c r="VSL27" s="94" t="s">
        <v>142</v>
      </c>
      <c r="VSM27" s="94" t="s">
        <v>142</v>
      </c>
      <c r="VSN27" s="94" t="s">
        <v>142</v>
      </c>
      <c r="VSO27" s="94" t="s">
        <v>142</v>
      </c>
      <c r="VSP27" s="94" t="s">
        <v>142</v>
      </c>
      <c r="VSQ27" s="94" t="s">
        <v>142</v>
      </c>
      <c r="VSR27" s="94" t="s">
        <v>142</v>
      </c>
      <c r="VSS27" s="94" t="s">
        <v>142</v>
      </c>
      <c r="VST27" s="94" t="s">
        <v>142</v>
      </c>
      <c r="VSU27" s="94" t="s">
        <v>142</v>
      </c>
      <c r="VSV27" s="94" t="s">
        <v>142</v>
      </c>
      <c r="VSW27" s="94" t="s">
        <v>142</v>
      </c>
      <c r="VSX27" s="94" t="s">
        <v>142</v>
      </c>
      <c r="VSY27" s="94" t="s">
        <v>142</v>
      </c>
      <c r="VSZ27" s="94" t="s">
        <v>142</v>
      </c>
      <c r="VTA27" s="94" t="s">
        <v>142</v>
      </c>
      <c r="VTB27" s="94" t="s">
        <v>142</v>
      </c>
      <c r="VTC27" s="94" t="s">
        <v>142</v>
      </c>
      <c r="VTD27" s="94" t="s">
        <v>142</v>
      </c>
      <c r="VTE27" s="94" t="s">
        <v>142</v>
      </c>
      <c r="VTF27" s="94" t="s">
        <v>142</v>
      </c>
      <c r="VTG27" s="94" t="s">
        <v>142</v>
      </c>
      <c r="VTH27" s="94" t="s">
        <v>142</v>
      </c>
      <c r="VTI27" s="94" t="s">
        <v>142</v>
      </c>
      <c r="VTJ27" s="94" t="s">
        <v>142</v>
      </c>
      <c r="VTK27" s="94" t="s">
        <v>142</v>
      </c>
      <c r="VTL27" s="94" t="s">
        <v>142</v>
      </c>
      <c r="VTM27" s="94" t="s">
        <v>142</v>
      </c>
      <c r="VTN27" s="94" t="s">
        <v>142</v>
      </c>
      <c r="VTO27" s="94" t="s">
        <v>142</v>
      </c>
      <c r="VTP27" s="94" t="s">
        <v>142</v>
      </c>
      <c r="VTQ27" s="94" t="s">
        <v>142</v>
      </c>
      <c r="VTR27" s="94" t="s">
        <v>142</v>
      </c>
      <c r="VTS27" s="94" t="s">
        <v>142</v>
      </c>
      <c r="VTT27" s="94" t="s">
        <v>142</v>
      </c>
      <c r="VTU27" s="94" t="s">
        <v>142</v>
      </c>
      <c r="VTV27" s="94" t="s">
        <v>142</v>
      </c>
      <c r="VTW27" s="94" t="s">
        <v>142</v>
      </c>
      <c r="VTX27" s="94" t="s">
        <v>142</v>
      </c>
      <c r="VTY27" s="94" t="s">
        <v>142</v>
      </c>
      <c r="VTZ27" s="94" t="s">
        <v>142</v>
      </c>
      <c r="VUA27" s="94" t="s">
        <v>142</v>
      </c>
      <c r="VUB27" s="94" t="s">
        <v>142</v>
      </c>
      <c r="VUC27" s="94" t="s">
        <v>142</v>
      </c>
      <c r="VUD27" s="94" t="s">
        <v>142</v>
      </c>
      <c r="VUE27" s="94" t="s">
        <v>142</v>
      </c>
      <c r="VUF27" s="94" t="s">
        <v>142</v>
      </c>
      <c r="VUG27" s="94" t="s">
        <v>142</v>
      </c>
      <c r="VUH27" s="94" t="s">
        <v>142</v>
      </c>
      <c r="VUI27" s="94" t="s">
        <v>142</v>
      </c>
      <c r="VUJ27" s="94" t="s">
        <v>142</v>
      </c>
      <c r="VUK27" s="94" t="s">
        <v>142</v>
      </c>
      <c r="VUL27" s="94" t="s">
        <v>142</v>
      </c>
      <c r="VUM27" s="94" t="s">
        <v>142</v>
      </c>
      <c r="VUN27" s="94" t="s">
        <v>142</v>
      </c>
      <c r="VUO27" s="94" t="s">
        <v>142</v>
      </c>
      <c r="VUP27" s="94" t="s">
        <v>142</v>
      </c>
      <c r="VUQ27" s="94" t="s">
        <v>142</v>
      </c>
      <c r="VUR27" s="94" t="s">
        <v>142</v>
      </c>
      <c r="VUS27" s="94" t="s">
        <v>142</v>
      </c>
      <c r="VUT27" s="94" t="s">
        <v>142</v>
      </c>
      <c r="VUU27" s="94" t="s">
        <v>142</v>
      </c>
      <c r="VUV27" s="94" t="s">
        <v>142</v>
      </c>
      <c r="VUW27" s="94" t="s">
        <v>142</v>
      </c>
      <c r="VUX27" s="94" t="s">
        <v>142</v>
      </c>
      <c r="VUY27" s="94" t="s">
        <v>142</v>
      </c>
      <c r="VUZ27" s="94" t="s">
        <v>142</v>
      </c>
      <c r="VVA27" s="94" t="s">
        <v>142</v>
      </c>
      <c r="VVB27" s="94" t="s">
        <v>142</v>
      </c>
      <c r="VVC27" s="94" t="s">
        <v>142</v>
      </c>
      <c r="VVD27" s="94" t="s">
        <v>142</v>
      </c>
      <c r="VVE27" s="94" t="s">
        <v>142</v>
      </c>
      <c r="VVF27" s="94" t="s">
        <v>142</v>
      </c>
      <c r="VVG27" s="94" t="s">
        <v>142</v>
      </c>
      <c r="VVH27" s="94" t="s">
        <v>142</v>
      </c>
      <c r="VVI27" s="94" t="s">
        <v>142</v>
      </c>
      <c r="VVJ27" s="94" t="s">
        <v>142</v>
      </c>
      <c r="VVK27" s="94" t="s">
        <v>142</v>
      </c>
      <c r="VVL27" s="94" t="s">
        <v>142</v>
      </c>
      <c r="VVM27" s="94" t="s">
        <v>142</v>
      </c>
      <c r="VVN27" s="94" t="s">
        <v>142</v>
      </c>
      <c r="VVO27" s="94" t="s">
        <v>142</v>
      </c>
      <c r="VVP27" s="94" t="s">
        <v>142</v>
      </c>
      <c r="VVQ27" s="94" t="s">
        <v>142</v>
      </c>
      <c r="VVR27" s="94" t="s">
        <v>142</v>
      </c>
      <c r="VVS27" s="94" t="s">
        <v>142</v>
      </c>
      <c r="VVT27" s="94" t="s">
        <v>142</v>
      </c>
      <c r="VVU27" s="94" t="s">
        <v>142</v>
      </c>
      <c r="VVV27" s="94" t="s">
        <v>142</v>
      </c>
      <c r="VVW27" s="94" t="s">
        <v>142</v>
      </c>
      <c r="VVX27" s="94" t="s">
        <v>142</v>
      </c>
      <c r="VVY27" s="94" t="s">
        <v>142</v>
      </c>
      <c r="VVZ27" s="94" t="s">
        <v>142</v>
      </c>
      <c r="VWA27" s="94" t="s">
        <v>142</v>
      </c>
      <c r="VWB27" s="94" t="s">
        <v>142</v>
      </c>
      <c r="VWC27" s="94" t="s">
        <v>142</v>
      </c>
      <c r="VWD27" s="94" t="s">
        <v>142</v>
      </c>
      <c r="VWE27" s="94" t="s">
        <v>142</v>
      </c>
      <c r="VWF27" s="94" t="s">
        <v>142</v>
      </c>
      <c r="VWG27" s="94" t="s">
        <v>142</v>
      </c>
      <c r="VWH27" s="94" t="s">
        <v>142</v>
      </c>
      <c r="VWI27" s="94" t="s">
        <v>142</v>
      </c>
      <c r="VWJ27" s="94" t="s">
        <v>142</v>
      </c>
      <c r="VWK27" s="94" t="s">
        <v>142</v>
      </c>
      <c r="VWL27" s="94" t="s">
        <v>142</v>
      </c>
      <c r="VWM27" s="94" t="s">
        <v>142</v>
      </c>
      <c r="VWN27" s="94" t="s">
        <v>142</v>
      </c>
      <c r="VWO27" s="94" t="s">
        <v>142</v>
      </c>
      <c r="VWP27" s="94" t="s">
        <v>142</v>
      </c>
      <c r="VWQ27" s="94" t="s">
        <v>142</v>
      </c>
      <c r="VWR27" s="94" t="s">
        <v>142</v>
      </c>
      <c r="VWS27" s="94" t="s">
        <v>142</v>
      </c>
      <c r="VWT27" s="94" t="s">
        <v>142</v>
      </c>
      <c r="VWU27" s="94" t="s">
        <v>142</v>
      </c>
      <c r="VWV27" s="94" t="s">
        <v>142</v>
      </c>
      <c r="VWW27" s="94" t="s">
        <v>142</v>
      </c>
      <c r="VWX27" s="94" t="s">
        <v>142</v>
      </c>
      <c r="VWY27" s="94" t="s">
        <v>142</v>
      </c>
      <c r="VWZ27" s="94" t="s">
        <v>142</v>
      </c>
      <c r="VXA27" s="94" t="s">
        <v>142</v>
      </c>
      <c r="VXB27" s="94" t="s">
        <v>142</v>
      </c>
      <c r="VXC27" s="94" t="s">
        <v>142</v>
      </c>
      <c r="VXD27" s="94" t="s">
        <v>142</v>
      </c>
      <c r="VXE27" s="94" t="s">
        <v>142</v>
      </c>
      <c r="VXF27" s="94" t="s">
        <v>142</v>
      </c>
      <c r="VXG27" s="94" t="s">
        <v>142</v>
      </c>
      <c r="VXH27" s="94" t="s">
        <v>142</v>
      </c>
      <c r="VXI27" s="94" t="s">
        <v>142</v>
      </c>
      <c r="VXJ27" s="94" t="s">
        <v>142</v>
      </c>
      <c r="VXK27" s="94" t="s">
        <v>142</v>
      </c>
      <c r="VXL27" s="94" t="s">
        <v>142</v>
      </c>
      <c r="VXM27" s="94" t="s">
        <v>142</v>
      </c>
      <c r="VXN27" s="94" t="s">
        <v>142</v>
      </c>
      <c r="VXO27" s="94" t="s">
        <v>142</v>
      </c>
      <c r="VXP27" s="94" t="s">
        <v>142</v>
      </c>
      <c r="VXQ27" s="94" t="s">
        <v>142</v>
      </c>
      <c r="VXR27" s="94" t="s">
        <v>142</v>
      </c>
      <c r="VXS27" s="94" t="s">
        <v>142</v>
      </c>
      <c r="VXT27" s="94" t="s">
        <v>142</v>
      </c>
      <c r="VXU27" s="94" t="s">
        <v>142</v>
      </c>
      <c r="VXV27" s="94" t="s">
        <v>142</v>
      </c>
      <c r="VXW27" s="94" t="s">
        <v>142</v>
      </c>
      <c r="VXX27" s="94" t="s">
        <v>142</v>
      </c>
      <c r="VXY27" s="94" t="s">
        <v>142</v>
      </c>
      <c r="VXZ27" s="94" t="s">
        <v>142</v>
      </c>
      <c r="VYA27" s="94" t="s">
        <v>142</v>
      </c>
      <c r="VYB27" s="94" t="s">
        <v>142</v>
      </c>
      <c r="VYC27" s="94" t="s">
        <v>142</v>
      </c>
      <c r="VYD27" s="94" t="s">
        <v>142</v>
      </c>
      <c r="VYE27" s="94" t="s">
        <v>142</v>
      </c>
      <c r="VYF27" s="94" t="s">
        <v>142</v>
      </c>
      <c r="VYG27" s="94" t="s">
        <v>142</v>
      </c>
      <c r="VYH27" s="94" t="s">
        <v>142</v>
      </c>
      <c r="VYI27" s="94" t="s">
        <v>142</v>
      </c>
      <c r="VYJ27" s="94" t="s">
        <v>142</v>
      </c>
      <c r="VYK27" s="94" t="s">
        <v>142</v>
      </c>
      <c r="VYL27" s="94" t="s">
        <v>142</v>
      </c>
      <c r="VYM27" s="94" t="s">
        <v>142</v>
      </c>
      <c r="VYN27" s="94" t="s">
        <v>142</v>
      </c>
      <c r="VYO27" s="94" t="s">
        <v>142</v>
      </c>
      <c r="VYP27" s="94" t="s">
        <v>142</v>
      </c>
      <c r="VYQ27" s="94" t="s">
        <v>142</v>
      </c>
      <c r="VYR27" s="94" t="s">
        <v>142</v>
      </c>
      <c r="VYS27" s="94" t="s">
        <v>142</v>
      </c>
      <c r="VYT27" s="94" t="s">
        <v>142</v>
      </c>
      <c r="VYU27" s="94" t="s">
        <v>142</v>
      </c>
      <c r="VYV27" s="94" t="s">
        <v>142</v>
      </c>
      <c r="VYW27" s="94" t="s">
        <v>142</v>
      </c>
      <c r="VYX27" s="94" t="s">
        <v>142</v>
      </c>
      <c r="VYY27" s="94" t="s">
        <v>142</v>
      </c>
      <c r="VYZ27" s="94" t="s">
        <v>142</v>
      </c>
      <c r="VZA27" s="94" t="s">
        <v>142</v>
      </c>
      <c r="VZB27" s="94" t="s">
        <v>142</v>
      </c>
      <c r="VZC27" s="94" t="s">
        <v>142</v>
      </c>
      <c r="VZD27" s="94" t="s">
        <v>142</v>
      </c>
      <c r="VZE27" s="94" t="s">
        <v>142</v>
      </c>
      <c r="VZF27" s="94" t="s">
        <v>142</v>
      </c>
      <c r="VZG27" s="94" t="s">
        <v>142</v>
      </c>
      <c r="VZH27" s="94" t="s">
        <v>142</v>
      </c>
      <c r="VZI27" s="94" t="s">
        <v>142</v>
      </c>
      <c r="VZJ27" s="94" t="s">
        <v>142</v>
      </c>
      <c r="VZK27" s="94" t="s">
        <v>142</v>
      </c>
      <c r="VZL27" s="94" t="s">
        <v>142</v>
      </c>
      <c r="VZM27" s="94" t="s">
        <v>142</v>
      </c>
      <c r="VZN27" s="94" t="s">
        <v>142</v>
      </c>
      <c r="VZO27" s="94" t="s">
        <v>142</v>
      </c>
      <c r="VZP27" s="94" t="s">
        <v>142</v>
      </c>
      <c r="VZQ27" s="94" t="s">
        <v>142</v>
      </c>
      <c r="VZR27" s="94" t="s">
        <v>142</v>
      </c>
      <c r="VZS27" s="94" t="s">
        <v>142</v>
      </c>
      <c r="VZT27" s="94" t="s">
        <v>142</v>
      </c>
      <c r="VZU27" s="94" t="s">
        <v>142</v>
      </c>
      <c r="VZV27" s="94" t="s">
        <v>142</v>
      </c>
      <c r="VZW27" s="94" t="s">
        <v>142</v>
      </c>
      <c r="VZX27" s="94" t="s">
        <v>142</v>
      </c>
      <c r="VZY27" s="94" t="s">
        <v>142</v>
      </c>
      <c r="VZZ27" s="94" t="s">
        <v>142</v>
      </c>
      <c r="WAA27" s="94" t="s">
        <v>142</v>
      </c>
      <c r="WAB27" s="94" t="s">
        <v>142</v>
      </c>
      <c r="WAC27" s="94" t="s">
        <v>142</v>
      </c>
      <c r="WAD27" s="94" t="s">
        <v>142</v>
      </c>
      <c r="WAE27" s="94" t="s">
        <v>142</v>
      </c>
      <c r="WAF27" s="94" t="s">
        <v>142</v>
      </c>
      <c r="WAG27" s="94" t="s">
        <v>142</v>
      </c>
      <c r="WAH27" s="94" t="s">
        <v>142</v>
      </c>
      <c r="WAI27" s="94" t="s">
        <v>142</v>
      </c>
      <c r="WAJ27" s="94" t="s">
        <v>142</v>
      </c>
      <c r="WAK27" s="94" t="s">
        <v>142</v>
      </c>
      <c r="WAL27" s="94" t="s">
        <v>142</v>
      </c>
      <c r="WAM27" s="94" t="s">
        <v>142</v>
      </c>
      <c r="WAN27" s="94" t="s">
        <v>142</v>
      </c>
      <c r="WAO27" s="94" t="s">
        <v>142</v>
      </c>
      <c r="WAP27" s="94" t="s">
        <v>142</v>
      </c>
      <c r="WAQ27" s="94" t="s">
        <v>142</v>
      </c>
      <c r="WAR27" s="94" t="s">
        <v>142</v>
      </c>
      <c r="WAS27" s="94" t="s">
        <v>142</v>
      </c>
      <c r="WAT27" s="94" t="s">
        <v>142</v>
      </c>
      <c r="WAU27" s="94" t="s">
        <v>142</v>
      </c>
      <c r="WAV27" s="94" t="s">
        <v>142</v>
      </c>
      <c r="WAW27" s="94" t="s">
        <v>142</v>
      </c>
      <c r="WAX27" s="94" t="s">
        <v>142</v>
      </c>
      <c r="WAY27" s="94" t="s">
        <v>142</v>
      </c>
      <c r="WAZ27" s="94" t="s">
        <v>142</v>
      </c>
      <c r="WBA27" s="94" t="s">
        <v>142</v>
      </c>
      <c r="WBB27" s="94" t="s">
        <v>142</v>
      </c>
      <c r="WBC27" s="94" t="s">
        <v>142</v>
      </c>
      <c r="WBD27" s="94" t="s">
        <v>142</v>
      </c>
      <c r="WBE27" s="94" t="s">
        <v>142</v>
      </c>
      <c r="WBF27" s="94" t="s">
        <v>142</v>
      </c>
      <c r="WBG27" s="94" t="s">
        <v>142</v>
      </c>
      <c r="WBH27" s="94" t="s">
        <v>142</v>
      </c>
      <c r="WBI27" s="94" t="s">
        <v>142</v>
      </c>
      <c r="WBJ27" s="94" t="s">
        <v>142</v>
      </c>
      <c r="WBK27" s="94" t="s">
        <v>142</v>
      </c>
      <c r="WBL27" s="94" t="s">
        <v>142</v>
      </c>
      <c r="WBM27" s="94" t="s">
        <v>142</v>
      </c>
      <c r="WBN27" s="94" t="s">
        <v>142</v>
      </c>
      <c r="WBO27" s="94" t="s">
        <v>142</v>
      </c>
      <c r="WBP27" s="94" t="s">
        <v>142</v>
      </c>
      <c r="WBQ27" s="94" t="s">
        <v>142</v>
      </c>
      <c r="WBR27" s="94" t="s">
        <v>142</v>
      </c>
      <c r="WBS27" s="94" t="s">
        <v>142</v>
      </c>
      <c r="WBT27" s="94" t="s">
        <v>142</v>
      </c>
      <c r="WBU27" s="94" t="s">
        <v>142</v>
      </c>
      <c r="WBV27" s="94" t="s">
        <v>142</v>
      </c>
      <c r="WBW27" s="94" t="s">
        <v>142</v>
      </c>
      <c r="WBX27" s="94" t="s">
        <v>142</v>
      </c>
      <c r="WBY27" s="94" t="s">
        <v>142</v>
      </c>
      <c r="WBZ27" s="94" t="s">
        <v>142</v>
      </c>
      <c r="WCA27" s="94" t="s">
        <v>142</v>
      </c>
      <c r="WCB27" s="94" t="s">
        <v>142</v>
      </c>
      <c r="WCC27" s="94" t="s">
        <v>142</v>
      </c>
      <c r="WCD27" s="94" t="s">
        <v>142</v>
      </c>
      <c r="WCE27" s="94" t="s">
        <v>142</v>
      </c>
      <c r="WCF27" s="94" t="s">
        <v>142</v>
      </c>
      <c r="WCG27" s="94" t="s">
        <v>142</v>
      </c>
      <c r="WCH27" s="94" t="s">
        <v>142</v>
      </c>
      <c r="WCI27" s="94" t="s">
        <v>142</v>
      </c>
      <c r="WCJ27" s="94" t="s">
        <v>142</v>
      </c>
      <c r="WCK27" s="94" t="s">
        <v>142</v>
      </c>
      <c r="WCL27" s="94" t="s">
        <v>142</v>
      </c>
      <c r="WCM27" s="94" t="s">
        <v>142</v>
      </c>
      <c r="WCN27" s="94" t="s">
        <v>142</v>
      </c>
      <c r="WCO27" s="94" t="s">
        <v>142</v>
      </c>
      <c r="WCP27" s="94" t="s">
        <v>142</v>
      </c>
      <c r="WCQ27" s="94" t="s">
        <v>142</v>
      </c>
      <c r="WCR27" s="94" t="s">
        <v>142</v>
      </c>
      <c r="WCS27" s="94" t="s">
        <v>142</v>
      </c>
      <c r="WCT27" s="94" t="s">
        <v>142</v>
      </c>
      <c r="WCU27" s="94" t="s">
        <v>142</v>
      </c>
      <c r="WCV27" s="94" t="s">
        <v>142</v>
      </c>
      <c r="WCW27" s="94" t="s">
        <v>142</v>
      </c>
      <c r="WCX27" s="94" t="s">
        <v>142</v>
      </c>
      <c r="WCY27" s="94" t="s">
        <v>142</v>
      </c>
      <c r="WCZ27" s="94" t="s">
        <v>142</v>
      </c>
      <c r="WDA27" s="94" t="s">
        <v>142</v>
      </c>
      <c r="WDB27" s="94" t="s">
        <v>142</v>
      </c>
      <c r="WDC27" s="94" t="s">
        <v>142</v>
      </c>
      <c r="WDD27" s="94" t="s">
        <v>142</v>
      </c>
      <c r="WDE27" s="94" t="s">
        <v>142</v>
      </c>
      <c r="WDF27" s="94" t="s">
        <v>142</v>
      </c>
      <c r="WDG27" s="94" t="s">
        <v>142</v>
      </c>
      <c r="WDH27" s="94" t="s">
        <v>142</v>
      </c>
      <c r="WDI27" s="94" t="s">
        <v>142</v>
      </c>
      <c r="WDJ27" s="94" t="s">
        <v>142</v>
      </c>
      <c r="WDK27" s="94" t="s">
        <v>142</v>
      </c>
      <c r="WDL27" s="94" t="s">
        <v>142</v>
      </c>
      <c r="WDM27" s="94" t="s">
        <v>142</v>
      </c>
      <c r="WDN27" s="94" t="s">
        <v>142</v>
      </c>
      <c r="WDO27" s="94" t="s">
        <v>142</v>
      </c>
      <c r="WDP27" s="94" t="s">
        <v>142</v>
      </c>
      <c r="WDQ27" s="94" t="s">
        <v>142</v>
      </c>
      <c r="WDR27" s="94" t="s">
        <v>142</v>
      </c>
      <c r="WDS27" s="94" t="s">
        <v>142</v>
      </c>
      <c r="WDT27" s="94" t="s">
        <v>142</v>
      </c>
      <c r="WDU27" s="94" t="s">
        <v>142</v>
      </c>
      <c r="WDV27" s="94" t="s">
        <v>142</v>
      </c>
      <c r="WDW27" s="94" t="s">
        <v>142</v>
      </c>
      <c r="WDX27" s="94" t="s">
        <v>142</v>
      </c>
      <c r="WDY27" s="94" t="s">
        <v>142</v>
      </c>
      <c r="WDZ27" s="94" t="s">
        <v>142</v>
      </c>
      <c r="WEA27" s="94" t="s">
        <v>142</v>
      </c>
      <c r="WEB27" s="94" t="s">
        <v>142</v>
      </c>
      <c r="WEC27" s="94" t="s">
        <v>142</v>
      </c>
      <c r="WED27" s="94" t="s">
        <v>142</v>
      </c>
      <c r="WEE27" s="94" t="s">
        <v>142</v>
      </c>
      <c r="WEF27" s="94" t="s">
        <v>142</v>
      </c>
      <c r="WEG27" s="94" t="s">
        <v>142</v>
      </c>
      <c r="WEH27" s="94" t="s">
        <v>142</v>
      </c>
      <c r="WEI27" s="94" t="s">
        <v>142</v>
      </c>
      <c r="WEJ27" s="94" t="s">
        <v>142</v>
      </c>
      <c r="WEK27" s="94" t="s">
        <v>142</v>
      </c>
      <c r="WEL27" s="94" t="s">
        <v>142</v>
      </c>
      <c r="WEM27" s="94" t="s">
        <v>142</v>
      </c>
      <c r="WEN27" s="94" t="s">
        <v>142</v>
      </c>
      <c r="WEO27" s="94" t="s">
        <v>142</v>
      </c>
      <c r="WEP27" s="94" t="s">
        <v>142</v>
      </c>
      <c r="WEQ27" s="94" t="s">
        <v>142</v>
      </c>
      <c r="WER27" s="94" t="s">
        <v>142</v>
      </c>
      <c r="WES27" s="94" t="s">
        <v>142</v>
      </c>
      <c r="WET27" s="94" t="s">
        <v>142</v>
      </c>
      <c r="WEU27" s="94" t="s">
        <v>142</v>
      </c>
      <c r="WEV27" s="94" t="s">
        <v>142</v>
      </c>
      <c r="WEW27" s="94" t="s">
        <v>142</v>
      </c>
      <c r="WEX27" s="94" t="s">
        <v>142</v>
      </c>
      <c r="WEY27" s="94" t="s">
        <v>142</v>
      </c>
      <c r="WEZ27" s="94" t="s">
        <v>142</v>
      </c>
      <c r="WFA27" s="94" t="s">
        <v>142</v>
      </c>
      <c r="WFB27" s="94" t="s">
        <v>142</v>
      </c>
      <c r="WFC27" s="94" t="s">
        <v>142</v>
      </c>
      <c r="WFD27" s="94" t="s">
        <v>142</v>
      </c>
      <c r="WFE27" s="94" t="s">
        <v>142</v>
      </c>
      <c r="WFF27" s="94" t="s">
        <v>142</v>
      </c>
      <c r="WFG27" s="94" t="s">
        <v>142</v>
      </c>
      <c r="WFH27" s="94" t="s">
        <v>142</v>
      </c>
      <c r="WFI27" s="94" t="s">
        <v>142</v>
      </c>
      <c r="WFJ27" s="94" t="s">
        <v>142</v>
      </c>
      <c r="WFK27" s="94" t="s">
        <v>142</v>
      </c>
      <c r="WFL27" s="94" t="s">
        <v>142</v>
      </c>
      <c r="WFM27" s="94" t="s">
        <v>142</v>
      </c>
      <c r="WFN27" s="94" t="s">
        <v>142</v>
      </c>
      <c r="WFO27" s="94" t="s">
        <v>142</v>
      </c>
      <c r="WFP27" s="94" t="s">
        <v>142</v>
      </c>
      <c r="WFQ27" s="94" t="s">
        <v>142</v>
      </c>
      <c r="WFR27" s="94" t="s">
        <v>142</v>
      </c>
      <c r="WFS27" s="94" t="s">
        <v>142</v>
      </c>
      <c r="WFT27" s="94" t="s">
        <v>142</v>
      </c>
      <c r="WFU27" s="94" t="s">
        <v>142</v>
      </c>
      <c r="WFV27" s="94" t="s">
        <v>142</v>
      </c>
      <c r="WFW27" s="94" t="s">
        <v>142</v>
      </c>
      <c r="WFX27" s="94" t="s">
        <v>142</v>
      </c>
      <c r="WFY27" s="94" t="s">
        <v>142</v>
      </c>
      <c r="WFZ27" s="94" t="s">
        <v>142</v>
      </c>
      <c r="WGA27" s="94" t="s">
        <v>142</v>
      </c>
      <c r="WGB27" s="94" t="s">
        <v>142</v>
      </c>
      <c r="WGC27" s="94" t="s">
        <v>142</v>
      </c>
      <c r="WGD27" s="94" t="s">
        <v>142</v>
      </c>
      <c r="WGE27" s="94" t="s">
        <v>142</v>
      </c>
      <c r="WGF27" s="94" t="s">
        <v>142</v>
      </c>
      <c r="WGG27" s="94" t="s">
        <v>142</v>
      </c>
      <c r="WGH27" s="94" t="s">
        <v>142</v>
      </c>
      <c r="WGI27" s="94" t="s">
        <v>142</v>
      </c>
      <c r="WGJ27" s="94" t="s">
        <v>142</v>
      </c>
      <c r="WGK27" s="94" t="s">
        <v>142</v>
      </c>
      <c r="WGL27" s="94" t="s">
        <v>142</v>
      </c>
      <c r="WGM27" s="94" t="s">
        <v>142</v>
      </c>
      <c r="WGN27" s="94" t="s">
        <v>142</v>
      </c>
      <c r="WGO27" s="94" t="s">
        <v>142</v>
      </c>
      <c r="WGP27" s="94" t="s">
        <v>142</v>
      </c>
      <c r="WGQ27" s="94" t="s">
        <v>142</v>
      </c>
      <c r="WGR27" s="94" t="s">
        <v>142</v>
      </c>
      <c r="WGS27" s="94" t="s">
        <v>142</v>
      </c>
      <c r="WGT27" s="94" t="s">
        <v>142</v>
      </c>
      <c r="WGU27" s="94" t="s">
        <v>142</v>
      </c>
      <c r="WGV27" s="94" t="s">
        <v>142</v>
      </c>
      <c r="WGW27" s="94" t="s">
        <v>142</v>
      </c>
      <c r="WGX27" s="94" t="s">
        <v>142</v>
      </c>
      <c r="WGY27" s="94" t="s">
        <v>142</v>
      </c>
      <c r="WGZ27" s="94" t="s">
        <v>142</v>
      </c>
      <c r="WHA27" s="94" t="s">
        <v>142</v>
      </c>
      <c r="WHB27" s="94" t="s">
        <v>142</v>
      </c>
      <c r="WHC27" s="94" t="s">
        <v>142</v>
      </c>
      <c r="WHD27" s="94" t="s">
        <v>142</v>
      </c>
      <c r="WHE27" s="94" t="s">
        <v>142</v>
      </c>
      <c r="WHF27" s="94" t="s">
        <v>142</v>
      </c>
      <c r="WHG27" s="94" t="s">
        <v>142</v>
      </c>
      <c r="WHH27" s="94" t="s">
        <v>142</v>
      </c>
      <c r="WHI27" s="94" t="s">
        <v>142</v>
      </c>
      <c r="WHJ27" s="94" t="s">
        <v>142</v>
      </c>
      <c r="WHK27" s="94" t="s">
        <v>142</v>
      </c>
      <c r="WHL27" s="94" t="s">
        <v>142</v>
      </c>
      <c r="WHM27" s="94" t="s">
        <v>142</v>
      </c>
      <c r="WHN27" s="94" t="s">
        <v>142</v>
      </c>
      <c r="WHO27" s="94" t="s">
        <v>142</v>
      </c>
      <c r="WHP27" s="94" t="s">
        <v>142</v>
      </c>
      <c r="WHQ27" s="94" t="s">
        <v>142</v>
      </c>
      <c r="WHR27" s="94" t="s">
        <v>142</v>
      </c>
      <c r="WHS27" s="94" t="s">
        <v>142</v>
      </c>
      <c r="WHT27" s="94" t="s">
        <v>142</v>
      </c>
      <c r="WHU27" s="94" t="s">
        <v>142</v>
      </c>
      <c r="WHV27" s="94" t="s">
        <v>142</v>
      </c>
      <c r="WHW27" s="94" t="s">
        <v>142</v>
      </c>
      <c r="WHX27" s="94" t="s">
        <v>142</v>
      </c>
      <c r="WHY27" s="94" t="s">
        <v>142</v>
      </c>
      <c r="WHZ27" s="94" t="s">
        <v>142</v>
      </c>
      <c r="WIA27" s="94" t="s">
        <v>142</v>
      </c>
      <c r="WIB27" s="94" t="s">
        <v>142</v>
      </c>
      <c r="WIC27" s="94" t="s">
        <v>142</v>
      </c>
      <c r="WID27" s="94" t="s">
        <v>142</v>
      </c>
      <c r="WIE27" s="94" t="s">
        <v>142</v>
      </c>
      <c r="WIF27" s="94" t="s">
        <v>142</v>
      </c>
      <c r="WIG27" s="94" t="s">
        <v>142</v>
      </c>
      <c r="WIH27" s="94" t="s">
        <v>142</v>
      </c>
      <c r="WII27" s="94" t="s">
        <v>142</v>
      </c>
      <c r="WIJ27" s="94" t="s">
        <v>142</v>
      </c>
      <c r="WIK27" s="94" t="s">
        <v>142</v>
      </c>
      <c r="WIL27" s="94" t="s">
        <v>142</v>
      </c>
      <c r="WIM27" s="94" t="s">
        <v>142</v>
      </c>
      <c r="WIN27" s="94" t="s">
        <v>142</v>
      </c>
      <c r="WIO27" s="94" t="s">
        <v>142</v>
      </c>
      <c r="WIP27" s="94" t="s">
        <v>142</v>
      </c>
      <c r="WIQ27" s="94" t="s">
        <v>142</v>
      </c>
      <c r="WIR27" s="94" t="s">
        <v>142</v>
      </c>
      <c r="WIS27" s="94" t="s">
        <v>142</v>
      </c>
      <c r="WIT27" s="94" t="s">
        <v>142</v>
      </c>
      <c r="WIU27" s="94" t="s">
        <v>142</v>
      </c>
      <c r="WIV27" s="94" t="s">
        <v>142</v>
      </c>
      <c r="WIW27" s="94" t="s">
        <v>142</v>
      </c>
      <c r="WIX27" s="94" t="s">
        <v>142</v>
      </c>
      <c r="WIY27" s="94" t="s">
        <v>142</v>
      </c>
      <c r="WIZ27" s="94" t="s">
        <v>142</v>
      </c>
      <c r="WJA27" s="94" t="s">
        <v>142</v>
      </c>
      <c r="WJB27" s="94" t="s">
        <v>142</v>
      </c>
      <c r="WJC27" s="94" t="s">
        <v>142</v>
      </c>
      <c r="WJD27" s="94" t="s">
        <v>142</v>
      </c>
      <c r="WJE27" s="94" t="s">
        <v>142</v>
      </c>
      <c r="WJF27" s="94" t="s">
        <v>142</v>
      </c>
      <c r="WJG27" s="94" t="s">
        <v>142</v>
      </c>
      <c r="WJH27" s="94" t="s">
        <v>142</v>
      </c>
      <c r="WJI27" s="94" t="s">
        <v>142</v>
      </c>
      <c r="WJJ27" s="94" t="s">
        <v>142</v>
      </c>
      <c r="WJK27" s="94" t="s">
        <v>142</v>
      </c>
      <c r="WJL27" s="94" t="s">
        <v>142</v>
      </c>
      <c r="WJM27" s="94" t="s">
        <v>142</v>
      </c>
      <c r="WJN27" s="94" t="s">
        <v>142</v>
      </c>
      <c r="WJO27" s="94" t="s">
        <v>142</v>
      </c>
      <c r="WJP27" s="94" t="s">
        <v>142</v>
      </c>
      <c r="WJQ27" s="94" t="s">
        <v>142</v>
      </c>
      <c r="WJR27" s="94" t="s">
        <v>142</v>
      </c>
      <c r="WJS27" s="94" t="s">
        <v>142</v>
      </c>
      <c r="WJT27" s="94" t="s">
        <v>142</v>
      </c>
      <c r="WJU27" s="94" t="s">
        <v>142</v>
      </c>
      <c r="WJV27" s="94" t="s">
        <v>142</v>
      </c>
      <c r="WJW27" s="94" t="s">
        <v>142</v>
      </c>
      <c r="WJX27" s="94" t="s">
        <v>142</v>
      </c>
      <c r="WJY27" s="94" t="s">
        <v>142</v>
      </c>
      <c r="WJZ27" s="94" t="s">
        <v>142</v>
      </c>
      <c r="WKA27" s="94" t="s">
        <v>142</v>
      </c>
      <c r="WKB27" s="94" t="s">
        <v>142</v>
      </c>
      <c r="WKC27" s="94" t="s">
        <v>142</v>
      </c>
      <c r="WKD27" s="94" t="s">
        <v>142</v>
      </c>
      <c r="WKE27" s="94" t="s">
        <v>142</v>
      </c>
      <c r="WKF27" s="94" t="s">
        <v>142</v>
      </c>
      <c r="WKG27" s="94" t="s">
        <v>142</v>
      </c>
      <c r="WKH27" s="94" t="s">
        <v>142</v>
      </c>
      <c r="WKI27" s="94" t="s">
        <v>142</v>
      </c>
      <c r="WKJ27" s="94" t="s">
        <v>142</v>
      </c>
      <c r="WKK27" s="94" t="s">
        <v>142</v>
      </c>
      <c r="WKL27" s="94" t="s">
        <v>142</v>
      </c>
      <c r="WKM27" s="94" t="s">
        <v>142</v>
      </c>
      <c r="WKN27" s="94" t="s">
        <v>142</v>
      </c>
      <c r="WKO27" s="94" t="s">
        <v>142</v>
      </c>
      <c r="WKP27" s="94" t="s">
        <v>142</v>
      </c>
      <c r="WKQ27" s="94" t="s">
        <v>142</v>
      </c>
      <c r="WKR27" s="94" t="s">
        <v>142</v>
      </c>
      <c r="WKS27" s="94" t="s">
        <v>142</v>
      </c>
      <c r="WKT27" s="94" t="s">
        <v>142</v>
      </c>
      <c r="WKU27" s="94" t="s">
        <v>142</v>
      </c>
      <c r="WKV27" s="94" t="s">
        <v>142</v>
      </c>
      <c r="WKW27" s="94" t="s">
        <v>142</v>
      </c>
      <c r="WKX27" s="94" t="s">
        <v>142</v>
      </c>
      <c r="WKY27" s="94" t="s">
        <v>142</v>
      </c>
      <c r="WKZ27" s="94" t="s">
        <v>142</v>
      </c>
      <c r="WLA27" s="94" t="s">
        <v>142</v>
      </c>
      <c r="WLB27" s="94" t="s">
        <v>142</v>
      </c>
      <c r="WLC27" s="94" t="s">
        <v>142</v>
      </c>
      <c r="WLD27" s="94" t="s">
        <v>142</v>
      </c>
      <c r="WLE27" s="94" t="s">
        <v>142</v>
      </c>
      <c r="WLF27" s="94" t="s">
        <v>142</v>
      </c>
      <c r="WLG27" s="94" t="s">
        <v>142</v>
      </c>
      <c r="WLH27" s="94" t="s">
        <v>142</v>
      </c>
      <c r="WLI27" s="94" t="s">
        <v>142</v>
      </c>
      <c r="WLJ27" s="94" t="s">
        <v>142</v>
      </c>
      <c r="WLK27" s="94" t="s">
        <v>142</v>
      </c>
      <c r="WLL27" s="94" t="s">
        <v>142</v>
      </c>
      <c r="WLM27" s="94" t="s">
        <v>142</v>
      </c>
      <c r="WLN27" s="94" t="s">
        <v>142</v>
      </c>
      <c r="WLO27" s="94" t="s">
        <v>142</v>
      </c>
      <c r="WLP27" s="94" t="s">
        <v>142</v>
      </c>
      <c r="WLQ27" s="94" t="s">
        <v>142</v>
      </c>
      <c r="WLR27" s="94" t="s">
        <v>142</v>
      </c>
      <c r="WLS27" s="94" t="s">
        <v>142</v>
      </c>
      <c r="WLT27" s="94" t="s">
        <v>142</v>
      </c>
      <c r="WLU27" s="94" t="s">
        <v>142</v>
      </c>
      <c r="WLV27" s="94" t="s">
        <v>142</v>
      </c>
      <c r="WLW27" s="94" t="s">
        <v>142</v>
      </c>
      <c r="WLX27" s="94" t="s">
        <v>142</v>
      </c>
      <c r="WLY27" s="94" t="s">
        <v>142</v>
      </c>
      <c r="WLZ27" s="94" t="s">
        <v>142</v>
      </c>
      <c r="WMA27" s="94" t="s">
        <v>142</v>
      </c>
      <c r="WMB27" s="94" t="s">
        <v>142</v>
      </c>
      <c r="WMC27" s="94" t="s">
        <v>142</v>
      </c>
      <c r="WMD27" s="94" t="s">
        <v>142</v>
      </c>
      <c r="WME27" s="94" t="s">
        <v>142</v>
      </c>
      <c r="WMF27" s="94" t="s">
        <v>142</v>
      </c>
      <c r="WMG27" s="94" t="s">
        <v>142</v>
      </c>
      <c r="WMH27" s="94" t="s">
        <v>142</v>
      </c>
      <c r="WMI27" s="94" t="s">
        <v>142</v>
      </c>
      <c r="WMJ27" s="94" t="s">
        <v>142</v>
      </c>
      <c r="WMK27" s="94" t="s">
        <v>142</v>
      </c>
      <c r="WML27" s="94" t="s">
        <v>142</v>
      </c>
      <c r="WMM27" s="94" t="s">
        <v>142</v>
      </c>
      <c r="WMN27" s="94" t="s">
        <v>142</v>
      </c>
      <c r="WMO27" s="94" t="s">
        <v>142</v>
      </c>
      <c r="WMP27" s="94" t="s">
        <v>142</v>
      </c>
      <c r="WMQ27" s="94" t="s">
        <v>142</v>
      </c>
      <c r="WMR27" s="94" t="s">
        <v>142</v>
      </c>
      <c r="WMS27" s="94" t="s">
        <v>142</v>
      </c>
      <c r="WMT27" s="94" t="s">
        <v>142</v>
      </c>
      <c r="WMU27" s="94" t="s">
        <v>142</v>
      </c>
      <c r="WMV27" s="94" t="s">
        <v>142</v>
      </c>
      <c r="WMW27" s="94" t="s">
        <v>142</v>
      </c>
      <c r="WMX27" s="94" t="s">
        <v>142</v>
      </c>
      <c r="WMY27" s="94" t="s">
        <v>142</v>
      </c>
      <c r="WMZ27" s="94" t="s">
        <v>142</v>
      </c>
      <c r="WNA27" s="94" t="s">
        <v>142</v>
      </c>
      <c r="WNB27" s="94" t="s">
        <v>142</v>
      </c>
      <c r="WNC27" s="94" t="s">
        <v>142</v>
      </c>
      <c r="WND27" s="94" t="s">
        <v>142</v>
      </c>
      <c r="WNE27" s="94" t="s">
        <v>142</v>
      </c>
      <c r="WNF27" s="94" t="s">
        <v>142</v>
      </c>
      <c r="WNG27" s="94" t="s">
        <v>142</v>
      </c>
      <c r="WNH27" s="94" t="s">
        <v>142</v>
      </c>
      <c r="WNI27" s="94" t="s">
        <v>142</v>
      </c>
      <c r="WNJ27" s="94" t="s">
        <v>142</v>
      </c>
      <c r="WNK27" s="94" t="s">
        <v>142</v>
      </c>
      <c r="WNL27" s="94" t="s">
        <v>142</v>
      </c>
      <c r="WNM27" s="94" t="s">
        <v>142</v>
      </c>
      <c r="WNN27" s="94" t="s">
        <v>142</v>
      </c>
      <c r="WNO27" s="94" t="s">
        <v>142</v>
      </c>
      <c r="WNP27" s="94" t="s">
        <v>142</v>
      </c>
      <c r="WNQ27" s="94" t="s">
        <v>142</v>
      </c>
      <c r="WNR27" s="94" t="s">
        <v>142</v>
      </c>
      <c r="WNS27" s="94" t="s">
        <v>142</v>
      </c>
      <c r="WNT27" s="94" t="s">
        <v>142</v>
      </c>
      <c r="WNU27" s="94" t="s">
        <v>142</v>
      </c>
      <c r="WNV27" s="94" t="s">
        <v>142</v>
      </c>
      <c r="WNW27" s="94" t="s">
        <v>142</v>
      </c>
      <c r="WNX27" s="94" t="s">
        <v>142</v>
      </c>
      <c r="WNY27" s="94" t="s">
        <v>142</v>
      </c>
      <c r="WNZ27" s="94" t="s">
        <v>142</v>
      </c>
      <c r="WOA27" s="94" t="s">
        <v>142</v>
      </c>
      <c r="WOB27" s="94" t="s">
        <v>142</v>
      </c>
      <c r="WOC27" s="94" t="s">
        <v>142</v>
      </c>
      <c r="WOD27" s="94" t="s">
        <v>142</v>
      </c>
      <c r="WOE27" s="94" t="s">
        <v>142</v>
      </c>
      <c r="WOF27" s="94" t="s">
        <v>142</v>
      </c>
      <c r="WOG27" s="94" t="s">
        <v>142</v>
      </c>
      <c r="WOH27" s="94" t="s">
        <v>142</v>
      </c>
      <c r="WOI27" s="94" t="s">
        <v>142</v>
      </c>
      <c r="WOJ27" s="94" t="s">
        <v>142</v>
      </c>
      <c r="WOK27" s="94" t="s">
        <v>142</v>
      </c>
      <c r="WOL27" s="94" t="s">
        <v>142</v>
      </c>
      <c r="WOM27" s="94" t="s">
        <v>142</v>
      </c>
      <c r="WON27" s="94" t="s">
        <v>142</v>
      </c>
      <c r="WOO27" s="94" t="s">
        <v>142</v>
      </c>
      <c r="WOP27" s="94" t="s">
        <v>142</v>
      </c>
      <c r="WOQ27" s="94" t="s">
        <v>142</v>
      </c>
      <c r="WOR27" s="94" t="s">
        <v>142</v>
      </c>
      <c r="WOS27" s="94" t="s">
        <v>142</v>
      </c>
      <c r="WOT27" s="94" t="s">
        <v>142</v>
      </c>
      <c r="WOU27" s="94" t="s">
        <v>142</v>
      </c>
      <c r="WOV27" s="94" t="s">
        <v>142</v>
      </c>
      <c r="WOW27" s="94" t="s">
        <v>142</v>
      </c>
      <c r="WOX27" s="94" t="s">
        <v>142</v>
      </c>
      <c r="WOY27" s="94" t="s">
        <v>142</v>
      </c>
      <c r="WOZ27" s="94" t="s">
        <v>142</v>
      </c>
      <c r="WPA27" s="94" t="s">
        <v>142</v>
      </c>
      <c r="WPB27" s="94" t="s">
        <v>142</v>
      </c>
      <c r="WPC27" s="94" t="s">
        <v>142</v>
      </c>
      <c r="WPD27" s="94" t="s">
        <v>142</v>
      </c>
      <c r="WPE27" s="94" t="s">
        <v>142</v>
      </c>
      <c r="WPF27" s="94" t="s">
        <v>142</v>
      </c>
      <c r="WPG27" s="94" t="s">
        <v>142</v>
      </c>
      <c r="WPH27" s="94" t="s">
        <v>142</v>
      </c>
      <c r="WPI27" s="94" t="s">
        <v>142</v>
      </c>
      <c r="WPJ27" s="94" t="s">
        <v>142</v>
      </c>
      <c r="WPK27" s="94" t="s">
        <v>142</v>
      </c>
      <c r="WPL27" s="94" t="s">
        <v>142</v>
      </c>
      <c r="WPM27" s="94" t="s">
        <v>142</v>
      </c>
      <c r="WPN27" s="94" t="s">
        <v>142</v>
      </c>
      <c r="WPO27" s="94" t="s">
        <v>142</v>
      </c>
      <c r="WPP27" s="94" t="s">
        <v>142</v>
      </c>
      <c r="WPQ27" s="94" t="s">
        <v>142</v>
      </c>
      <c r="WPR27" s="94" t="s">
        <v>142</v>
      </c>
      <c r="WPS27" s="94" t="s">
        <v>142</v>
      </c>
      <c r="WPT27" s="94" t="s">
        <v>142</v>
      </c>
      <c r="WPU27" s="94" t="s">
        <v>142</v>
      </c>
      <c r="WPV27" s="94" t="s">
        <v>142</v>
      </c>
      <c r="WPW27" s="94" t="s">
        <v>142</v>
      </c>
      <c r="WPX27" s="94" t="s">
        <v>142</v>
      </c>
      <c r="WPY27" s="94" t="s">
        <v>142</v>
      </c>
      <c r="WPZ27" s="94" t="s">
        <v>142</v>
      </c>
      <c r="WQA27" s="94" t="s">
        <v>142</v>
      </c>
      <c r="WQB27" s="94" t="s">
        <v>142</v>
      </c>
      <c r="WQC27" s="94" t="s">
        <v>142</v>
      </c>
      <c r="WQD27" s="94" t="s">
        <v>142</v>
      </c>
      <c r="WQE27" s="94" t="s">
        <v>142</v>
      </c>
      <c r="WQF27" s="94" t="s">
        <v>142</v>
      </c>
      <c r="WQG27" s="94" t="s">
        <v>142</v>
      </c>
      <c r="WQH27" s="94" t="s">
        <v>142</v>
      </c>
      <c r="WQI27" s="94" t="s">
        <v>142</v>
      </c>
      <c r="WQJ27" s="94" t="s">
        <v>142</v>
      </c>
      <c r="WQK27" s="94" t="s">
        <v>142</v>
      </c>
      <c r="WQL27" s="94" t="s">
        <v>142</v>
      </c>
      <c r="WQM27" s="94" t="s">
        <v>142</v>
      </c>
      <c r="WQN27" s="94" t="s">
        <v>142</v>
      </c>
      <c r="WQO27" s="94" t="s">
        <v>142</v>
      </c>
      <c r="WQP27" s="94" t="s">
        <v>142</v>
      </c>
      <c r="WQQ27" s="94" t="s">
        <v>142</v>
      </c>
      <c r="WQR27" s="94" t="s">
        <v>142</v>
      </c>
      <c r="WQS27" s="94" t="s">
        <v>142</v>
      </c>
      <c r="WQT27" s="94" t="s">
        <v>142</v>
      </c>
      <c r="WQU27" s="94" t="s">
        <v>142</v>
      </c>
      <c r="WQV27" s="94" t="s">
        <v>142</v>
      </c>
      <c r="WQW27" s="94" t="s">
        <v>142</v>
      </c>
      <c r="WQX27" s="94" t="s">
        <v>142</v>
      </c>
      <c r="WQY27" s="94" t="s">
        <v>142</v>
      </c>
      <c r="WQZ27" s="94" t="s">
        <v>142</v>
      </c>
      <c r="WRA27" s="94" t="s">
        <v>142</v>
      </c>
      <c r="WRB27" s="94" t="s">
        <v>142</v>
      </c>
      <c r="WRC27" s="94" t="s">
        <v>142</v>
      </c>
      <c r="WRD27" s="94" t="s">
        <v>142</v>
      </c>
      <c r="WRE27" s="94" t="s">
        <v>142</v>
      </c>
      <c r="WRF27" s="94" t="s">
        <v>142</v>
      </c>
      <c r="WRG27" s="94" t="s">
        <v>142</v>
      </c>
      <c r="WRH27" s="94" t="s">
        <v>142</v>
      </c>
      <c r="WRI27" s="94" t="s">
        <v>142</v>
      </c>
      <c r="WRJ27" s="94" t="s">
        <v>142</v>
      </c>
      <c r="WRK27" s="94" t="s">
        <v>142</v>
      </c>
      <c r="WRL27" s="94" t="s">
        <v>142</v>
      </c>
      <c r="WRM27" s="94" t="s">
        <v>142</v>
      </c>
      <c r="WRN27" s="94" t="s">
        <v>142</v>
      </c>
      <c r="WRO27" s="94" t="s">
        <v>142</v>
      </c>
      <c r="WRP27" s="94" t="s">
        <v>142</v>
      </c>
      <c r="WRQ27" s="94" t="s">
        <v>142</v>
      </c>
      <c r="WRR27" s="94" t="s">
        <v>142</v>
      </c>
      <c r="WRS27" s="94" t="s">
        <v>142</v>
      </c>
      <c r="WRT27" s="94" t="s">
        <v>142</v>
      </c>
      <c r="WRU27" s="94" t="s">
        <v>142</v>
      </c>
      <c r="WRV27" s="94" t="s">
        <v>142</v>
      </c>
      <c r="WRW27" s="94" t="s">
        <v>142</v>
      </c>
      <c r="WRX27" s="94" t="s">
        <v>142</v>
      </c>
      <c r="WRY27" s="94" t="s">
        <v>142</v>
      </c>
      <c r="WRZ27" s="94" t="s">
        <v>142</v>
      </c>
      <c r="WSA27" s="94" t="s">
        <v>142</v>
      </c>
      <c r="WSB27" s="94" t="s">
        <v>142</v>
      </c>
      <c r="WSC27" s="94" t="s">
        <v>142</v>
      </c>
      <c r="WSD27" s="94" t="s">
        <v>142</v>
      </c>
      <c r="WSE27" s="94" t="s">
        <v>142</v>
      </c>
      <c r="WSF27" s="94" t="s">
        <v>142</v>
      </c>
      <c r="WSG27" s="94" t="s">
        <v>142</v>
      </c>
      <c r="WSH27" s="94" t="s">
        <v>142</v>
      </c>
      <c r="WSI27" s="94" t="s">
        <v>142</v>
      </c>
      <c r="WSJ27" s="94" t="s">
        <v>142</v>
      </c>
      <c r="WSK27" s="94" t="s">
        <v>142</v>
      </c>
      <c r="WSL27" s="94" t="s">
        <v>142</v>
      </c>
      <c r="WSM27" s="94" t="s">
        <v>142</v>
      </c>
      <c r="WSN27" s="94" t="s">
        <v>142</v>
      </c>
      <c r="WSO27" s="94" t="s">
        <v>142</v>
      </c>
      <c r="WSP27" s="94" t="s">
        <v>142</v>
      </c>
      <c r="WSQ27" s="94" t="s">
        <v>142</v>
      </c>
      <c r="WSR27" s="94" t="s">
        <v>142</v>
      </c>
      <c r="WSS27" s="94" t="s">
        <v>142</v>
      </c>
      <c r="WST27" s="94" t="s">
        <v>142</v>
      </c>
      <c r="WSU27" s="94" t="s">
        <v>142</v>
      </c>
      <c r="WSV27" s="94" t="s">
        <v>142</v>
      </c>
      <c r="WSW27" s="94" t="s">
        <v>142</v>
      </c>
      <c r="WSX27" s="94" t="s">
        <v>142</v>
      </c>
      <c r="WSY27" s="94" t="s">
        <v>142</v>
      </c>
      <c r="WSZ27" s="94" t="s">
        <v>142</v>
      </c>
      <c r="WTA27" s="94" t="s">
        <v>142</v>
      </c>
      <c r="WTB27" s="94" t="s">
        <v>142</v>
      </c>
      <c r="WTC27" s="94" t="s">
        <v>142</v>
      </c>
      <c r="WTD27" s="94" t="s">
        <v>142</v>
      </c>
      <c r="WTE27" s="94" t="s">
        <v>142</v>
      </c>
      <c r="WTF27" s="94" t="s">
        <v>142</v>
      </c>
      <c r="WTG27" s="94" t="s">
        <v>142</v>
      </c>
      <c r="WTH27" s="94" t="s">
        <v>142</v>
      </c>
      <c r="WTI27" s="94" t="s">
        <v>142</v>
      </c>
      <c r="WTJ27" s="94" t="s">
        <v>142</v>
      </c>
      <c r="WTK27" s="94" t="s">
        <v>142</v>
      </c>
      <c r="WTL27" s="94" t="s">
        <v>142</v>
      </c>
      <c r="WTM27" s="94" t="s">
        <v>142</v>
      </c>
      <c r="WTN27" s="94" t="s">
        <v>142</v>
      </c>
      <c r="WTO27" s="94" t="s">
        <v>142</v>
      </c>
      <c r="WTP27" s="94" t="s">
        <v>142</v>
      </c>
      <c r="WTQ27" s="94" t="s">
        <v>142</v>
      </c>
      <c r="WTR27" s="94" t="s">
        <v>142</v>
      </c>
      <c r="WTS27" s="94" t="s">
        <v>142</v>
      </c>
      <c r="WTT27" s="94" t="s">
        <v>142</v>
      </c>
      <c r="WTU27" s="94" t="s">
        <v>142</v>
      </c>
      <c r="WTV27" s="94" t="s">
        <v>142</v>
      </c>
      <c r="WTW27" s="94" t="s">
        <v>142</v>
      </c>
      <c r="WTX27" s="94" t="s">
        <v>142</v>
      </c>
      <c r="WTY27" s="94" t="s">
        <v>142</v>
      </c>
      <c r="WTZ27" s="94" t="s">
        <v>142</v>
      </c>
      <c r="WUA27" s="94" t="s">
        <v>142</v>
      </c>
      <c r="WUB27" s="94" t="s">
        <v>142</v>
      </c>
      <c r="WUC27" s="94" t="s">
        <v>142</v>
      </c>
      <c r="WUD27" s="94" t="s">
        <v>142</v>
      </c>
      <c r="WUE27" s="94" t="s">
        <v>142</v>
      </c>
      <c r="WUF27" s="94" t="s">
        <v>142</v>
      </c>
      <c r="WUG27" s="94" t="s">
        <v>142</v>
      </c>
      <c r="WUH27" s="94" t="s">
        <v>142</v>
      </c>
      <c r="WUI27" s="94" t="s">
        <v>142</v>
      </c>
      <c r="WUJ27" s="94" t="s">
        <v>142</v>
      </c>
      <c r="WUK27" s="94" t="s">
        <v>142</v>
      </c>
      <c r="WUL27" s="94" t="s">
        <v>142</v>
      </c>
      <c r="WUM27" s="94" t="s">
        <v>142</v>
      </c>
      <c r="WUN27" s="94" t="s">
        <v>142</v>
      </c>
      <c r="WUO27" s="94" t="s">
        <v>142</v>
      </c>
      <c r="WUP27" s="94" t="s">
        <v>142</v>
      </c>
      <c r="WUQ27" s="94" t="s">
        <v>142</v>
      </c>
      <c r="WUR27" s="94" t="s">
        <v>142</v>
      </c>
      <c r="WUS27" s="94" t="s">
        <v>142</v>
      </c>
      <c r="WUT27" s="94" t="s">
        <v>142</v>
      </c>
      <c r="WUU27" s="94" t="s">
        <v>142</v>
      </c>
      <c r="WUV27" s="94" t="s">
        <v>142</v>
      </c>
      <c r="WUW27" s="94" t="s">
        <v>142</v>
      </c>
      <c r="WUX27" s="94" t="s">
        <v>142</v>
      </c>
      <c r="WUY27" s="94" t="s">
        <v>142</v>
      </c>
      <c r="WUZ27" s="94" t="s">
        <v>142</v>
      </c>
      <c r="WVA27" s="94" t="s">
        <v>142</v>
      </c>
      <c r="WVB27" s="94" t="s">
        <v>142</v>
      </c>
      <c r="WVC27" s="94" t="s">
        <v>142</v>
      </c>
      <c r="WVD27" s="94" t="s">
        <v>142</v>
      </c>
      <c r="WVE27" s="94" t="s">
        <v>142</v>
      </c>
      <c r="WVF27" s="94" t="s">
        <v>142</v>
      </c>
      <c r="WVG27" s="94" t="s">
        <v>142</v>
      </c>
      <c r="WVH27" s="94" t="s">
        <v>142</v>
      </c>
      <c r="WVI27" s="94" t="s">
        <v>142</v>
      </c>
      <c r="WVJ27" s="94" t="s">
        <v>142</v>
      </c>
      <c r="WVK27" s="94" t="s">
        <v>142</v>
      </c>
      <c r="WVL27" s="94" t="s">
        <v>142</v>
      </c>
      <c r="WVM27" s="94" t="s">
        <v>142</v>
      </c>
      <c r="WVN27" s="94" t="s">
        <v>142</v>
      </c>
      <c r="WVO27" s="94" t="s">
        <v>142</v>
      </c>
      <c r="WVP27" s="94" t="s">
        <v>142</v>
      </c>
      <c r="WVQ27" s="94" t="s">
        <v>142</v>
      </c>
      <c r="WVR27" s="94" t="s">
        <v>142</v>
      </c>
      <c r="WVS27" s="94" t="s">
        <v>142</v>
      </c>
      <c r="WVT27" s="94" t="s">
        <v>142</v>
      </c>
      <c r="WVU27" s="94" t="s">
        <v>142</v>
      </c>
      <c r="WVV27" s="94" t="s">
        <v>142</v>
      </c>
      <c r="WVW27" s="94" t="s">
        <v>142</v>
      </c>
      <c r="WVX27" s="94" t="s">
        <v>142</v>
      </c>
      <c r="WVY27" s="94" t="s">
        <v>142</v>
      </c>
      <c r="WVZ27" s="94" t="s">
        <v>142</v>
      </c>
      <c r="WWA27" s="94" t="s">
        <v>142</v>
      </c>
      <c r="WWB27" s="94" t="s">
        <v>142</v>
      </c>
      <c r="WWC27" s="94" t="s">
        <v>142</v>
      </c>
      <c r="WWD27" s="94" t="s">
        <v>142</v>
      </c>
      <c r="WWE27" s="94" t="s">
        <v>142</v>
      </c>
      <c r="WWF27" s="94" t="s">
        <v>142</v>
      </c>
      <c r="WWG27" s="94" t="s">
        <v>142</v>
      </c>
      <c r="WWH27" s="94" t="s">
        <v>142</v>
      </c>
      <c r="WWI27" s="94" t="s">
        <v>142</v>
      </c>
      <c r="WWJ27" s="94" t="s">
        <v>142</v>
      </c>
      <c r="WWK27" s="94" t="s">
        <v>142</v>
      </c>
      <c r="WWL27" s="94" t="s">
        <v>142</v>
      </c>
      <c r="WWM27" s="94" t="s">
        <v>142</v>
      </c>
      <c r="WWN27" s="94" t="s">
        <v>142</v>
      </c>
      <c r="WWO27" s="94" t="s">
        <v>142</v>
      </c>
      <c r="WWP27" s="94" t="s">
        <v>142</v>
      </c>
      <c r="WWQ27" s="94" t="s">
        <v>142</v>
      </c>
      <c r="WWR27" s="94" t="s">
        <v>142</v>
      </c>
      <c r="WWS27" s="94" t="s">
        <v>142</v>
      </c>
      <c r="WWT27" s="94" t="s">
        <v>142</v>
      </c>
      <c r="WWU27" s="94" t="s">
        <v>142</v>
      </c>
      <c r="WWV27" s="94" t="s">
        <v>142</v>
      </c>
      <c r="WWW27" s="94" t="s">
        <v>142</v>
      </c>
      <c r="WWX27" s="94" t="s">
        <v>142</v>
      </c>
      <c r="WWY27" s="94" t="s">
        <v>142</v>
      </c>
      <c r="WWZ27" s="94" t="s">
        <v>142</v>
      </c>
      <c r="WXA27" s="94" t="s">
        <v>142</v>
      </c>
      <c r="WXB27" s="94" t="s">
        <v>142</v>
      </c>
      <c r="WXC27" s="94" t="s">
        <v>142</v>
      </c>
      <c r="WXD27" s="94" t="s">
        <v>142</v>
      </c>
      <c r="WXE27" s="94" t="s">
        <v>142</v>
      </c>
      <c r="WXF27" s="94" t="s">
        <v>142</v>
      </c>
      <c r="WXG27" s="94" t="s">
        <v>142</v>
      </c>
      <c r="WXH27" s="94" t="s">
        <v>142</v>
      </c>
      <c r="WXI27" s="94" t="s">
        <v>142</v>
      </c>
      <c r="WXJ27" s="94" t="s">
        <v>142</v>
      </c>
      <c r="WXK27" s="94" t="s">
        <v>142</v>
      </c>
      <c r="WXL27" s="94" t="s">
        <v>142</v>
      </c>
      <c r="WXM27" s="94" t="s">
        <v>142</v>
      </c>
      <c r="WXN27" s="94" t="s">
        <v>142</v>
      </c>
      <c r="WXO27" s="94" t="s">
        <v>142</v>
      </c>
      <c r="WXP27" s="94" t="s">
        <v>142</v>
      </c>
      <c r="WXQ27" s="94" t="s">
        <v>142</v>
      </c>
      <c r="WXR27" s="94" t="s">
        <v>142</v>
      </c>
      <c r="WXS27" s="94" t="s">
        <v>142</v>
      </c>
      <c r="WXT27" s="94" t="s">
        <v>142</v>
      </c>
      <c r="WXU27" s="94" t="s">
        <v>142</v>
      </c>
      <c r="WXV27" s="94" t="s">
        <v>142</v>
      </c>
      <c r="WXW27" s="94" t="s">
        <v>142</v>
      </c>
      <c r="WXX27" s="94" t="s">
        <v>142</v>
      </c>
      <c r="WXY27" s="94" t="s">
        <v>142</v>
      </c>
      <c r="WXZ27" s="94" t="s">
        <v>142</v>
      </c>
      <c r="WYA27" s="94" t="s">
        <v>142</v>
      </c>
      <c r="WYB27" s="94" t="s">
        <v>142</v>
      </c>
      <c r="WYC27" s="94" t="s">
        <v>142</v>
      </c>
      <c r="WYD27" s="94" t="s">
        <v>142</v>
      </c>
      <c r="WYE27" s="94" t="s">
        <v>142</v>
      </c>
      <c r="WYF27" s="94" t="s">
        <v>142</v>
      </c>
      <c r="WYG27" s="94" t="s">
        <v>142</v>
      </c>
      <c r="WYH27" s="94" t="s">
        <v>142</v>
      </c>
      <c r="WYI27" s="94" t="s">
        <v>142</v>
      </c>
      <c r="WYJ27" s="94" t="s">
        <v>142</v>
      </c>
      <c r="WYK27" s="94" t="s">
        <v>142</v>
      </c>
      <c r="WYL27" s="94" t="s">
        <v>142</v>
      </c>
      <c r="WYM27" s="94" t="s">
        <v>142</v>
      </c>
      <c r="WYN27" s="94" t="s">
        <v>142</v>
      </c>
      <c r="WYO27" s="94" t="s">
        <v>142</v>
      </c>
      <c r="WYP27" s="94" t="s">
        <v>142</v>
      </c>
      <c r="WYQ27" s="94" t="s">
        <v>142</v>
      </c>
      <c r="WYR27" s="94" t="s">
        <v>142</v>
      </c>
      <c r="WYS27" s="94" t="s">
        <v>142</v>
      </c>
      <c r="WYT27" s="94" t="s">
        <v>142</v>
      </c>
      <c r="WYU27" s="94" t="s">
        <v>142</v>
      </c>
      <c r="WYV27" s="94" t="s">
        <v>142</v>
      </c>
      <c r="WYW27" s="94" t="s">
        <v>142</v>
      </c>
      <c r="WYX27" s="94" t="s">
        <v>142</v>
      </c>
      <c r="WYY27" s="94" t="s">
        <v>142</v>
      </c>
      <c r="WYZ27" s="94" t="s">
        <v>142</v>
      </c>
      <c r="WZA27" s="94" t="s">
        <v>142</v>
      </c>
      <c r="WZB27" s="94" t="s">
        <v>142</v>
      </c>
      <c r="WZC27" s="94" t="s">
        <v>142</v>
      </c>
      <c r="WZD27" s="94" t="s">
        <v>142</v>
      </c>
      <c r="WZE27" s="94" t="s">
        <v>142</v>
      </c>
      <c r="WZF27" s="94" t="s">
        <v>142</v>
      </c>
      <c r="WZG27" s="94" t="s">
        <v>142</v>
      </c>
      <c r="WZH27" s="94" t="s">
        <v>142</v>
      </c>
      <c r="WZI27" s="94" t="s">
        <v>142</v>
      </c>
      <c r="WZJ27" s="94" t="s">
        <v>142</v>
      </c>
      <c r="WZK27" s="94" t="s">
        <v>142</v>
      </c>
      <c r="WZL27" s="94" t="s">
        <v>142</v>
      </c>
      <c r="WZM27" s="94" t="s">
        <v>142</v>
      </c>
      <c r="WZN27" s="94" t="s">
        <v>142</v>
      </c>
      <c r="WZO27" s="94" t="s">
        <v>142</v>
      </c>
      <c r="WZP27" s="94" t="s">
        <v>142</v>
      </c>
      <c r="WZQ27" s="94" t="s">
        <v>142</v>
      </c>
      <c r="WZR27" s="94" t="s">
        <v>142</v>
      </c>
      <c r="WZS27" s="94" t="s">
        <v>142</v>
      </c>
      <c r="WZT27" s="94" t="s">
        <v>142</v>
      </c>
      <c r="WZU27" s="94" t="s">
        <v>142</v>
      </c>
      <c r="WZV27" s="94" t="s">
        <v>142</v>
      </c>
      <c r="WZW27" s="94" t="s">
        <v>142</v>
      </c>
      <c r="WZX27" s="94" t="s">
        <v>142</v>
      </c>
      <c r="WZY27" s="94" t="s">
        <v>142</v>
      </c>
      <c r="WZZ27" s="94" t="s">
        <v>142</v>
      </c>
      <c r="XAA27" s="94" t="s">
        <v>142</v>
      </c>
      <c r="XAB27" s="94" t="s">
        <v>142</v>
      </c>
      <c r="XAC27" s="94" t="s">
        <v>142</v>
      </c>
      <c r="XAD27" s="94" t="s">
        <v>142</v>
      </c>
      <c r="XAE27" s="94" t="s">
        <v>142</v>
      </c>
      <c r="XAF27" s="94" t="s">
        <v>142</v>
      </c>
      <c r="XAG27" s="94" t="s">
        <v>142</v>
      </c>
      <c r="XAH27" s="94" t="s">
        <v>142</v>
      </c>
      <c r="XAI27" s="94" t="s">
        <v>142</v>
      </c>
      <c r="XAJ27" s="94" t="s">
        <v>142</v>
      </c>
      <c r="XAK27" s="94" t="s">
        <v>142</v>
      </c>
      <c r="XAL27" s="94" t="s">
        <v>142</v>
      </c>
      <c r="XAM27" s="94" t="s">
        <v>142</v>
      </c>
      <c r="XAN27" s="94" t="s">
        <v>142</v>
      </c>
      <c r="XAO27" s="94" t="s">
        <v>142</v>
      </c>
      <c r="XAP27" s="94" t="s">
        <v>142</v>
      </c>
      <c r="XAQ27" s="94" t="s">
        <v>142</v>
      </c>
      <c r="XAR27" s="94" t="s">
        <v>142</v>
      </c>
      <c r="XAS27" s="94" t="s">
        <v>142</v>
      </c>
      <c r="XAT27" s="94" t="s">
        <v>142</v>
      </c>
      <c r="XAU27" s="94" t="s">
        <v>142</v>
      </c>
      <c r="XAV27" s="94" t="s">
        <v>142</v>
      </c>
      <c r="XAW27" s="94" t="s">
        <v>142</v>
      </c>
      <c r="XAX27" s="94" t="s">
        <v>142</v>
      </c>
      <c r="XAY27" s="94" t="s">
        <v>142</v>
      </c>
      <c r="XAZ27" s="94" t="s">
        <v>142</v>
      </c>
      <c r="XBA27" s="94" t="s">
        <v>142</v>
      </c>
      <c r="XBB27" s="94" t="s">
        <v>142</v>
      </c>
      <c r="XBC27" s="94" t="s">
        <v>142</v>
      </c>
      <c r="XBD27" s="94" t="s">
        <v>142</v>
      </c>
      <c r="XBE27" s="94" t="s">
        <v>142</v>
      </c>
      <c r="XBF27" s="94" t="s">
        <v>142</v>
      </c>
      <c r="XBG27" s="94" t="s">
        <v>142</v>
      </c>
      <c r="XBH27" s="94" t="s">
        <v>142</v>
      </c>
      <c r="XBI27" s="94" t="s">
        <v>142</v>
      </c>
      <c r="XBJ27" s="94" t="s">
        <v>142</v>
      </c>
      <c r="XBK27" s="94" t="s">
        <v>142</v>
      </c>
      <c r="XBL27" s="94" t="s">
        <v>142</v>
      </c>
      <c r="XBM27" s="94" t="s">
        <v>142</v>
      </c>
      <c r="XBN27" s="94" t="s">
        <v>142</v>
      </c>
      <c r="XBO27" s="94" t="s">
        <v>142</v>
      </c>
      <c r="XBP27" s="94" t="s">
        <v>142</v>
      </c>
      <c r="XBQ27" s="94" t="s">
        <v>142</v>
      </c>
      <c r="XBR27" s="94" t="s">
        <v>142</v>
      </c>
      <c r="XBS27" s="94" t="s">
        <v>142</v>
      </c>
      <c r="XBT27" s="94" t="s">
        <v>142</v>
      </c>
      <c r="XBU27" s="94" t="s">
        <v>142</v>
      </c>
      <c r="XBV27" s="94" t="s">
        <v>142</v>
      </c>
      <c r="XBW27" s="94" t="s">
        <v>142</v>
      </c>
      <c r="XBX27" s="94" t="s">
        <v>142</v>
      </c>
      <c r="XBY27" s="94" t="s">
        <v>142</v>
      </c>
      <c r="XBZ27" s="94" t="s">
        <v>142</v>
      </c>
      <c r="XCA27" s="94" t="s">
        <v>142</v>
      </c>
      <c r="XCB27" s="94" t="s">
        <v>142</v>
      </c>
      <c r="XCC27" s="94" t="s">
        <v>142</v>
      </c>
      <c r="XCD27" s="94" t="s">
        <v>142</v>
      </c>
      <c r="XCE27" s="94" t="s">
        <v>142</v>
      </c>
      <c r="XCF27" s="94" t="s">
        <v>142</v>
      </c>
      <c r="XCG27" s="94" t="s">
        <v>142</v>
      </c>
      <c r="XCH27" s="94" t="s">
        <v>142</v>
      </c>
      <c r="XCI27" s="94" t="s">
        <v>142</v>
      </c>
      <c r="XCJ27" s="94" t="s">
        <v>142</v>
      </c>
      <c r="XCK27" s="94" t="s">
        <v>142</v>
      </c>
      <c r="XCL27" s="94" t="s">
        <v>142</v>
      </c>
      <c r="XCM27" s="94" t="s">
        <v>142</v>
      </c>
      <c r="XCN27" s="94" t="s">
        <v>142</v>
      </c>
      <c r="XCO27" s="94" t="s">
        <v>142</v>
      </c>
      <c r="XCP27" s="94" t="s">
        <v>142</v>
      </c>
      <c r="XCQ27" s="94" t="s">
        <v>142</v>
      </c>
      <c r="XCR27" s="94" t="s">
        <v>142</v>
      </c>
      <c r="XCS27" s="94" t="s">
        <v>142</v>
      </c>
      <c r="XCT27" s="94" t="s">
        <v>142</v>
      </c>
      <c r="XCU27" s="94" t="s">
        <v>142</v>
      </c>
      <c r="XCV27" s="94" t="s">
        <v>142</v>
      </c>
      <c r="XCW27" s="94" t="s">
        <v>142</v>
      </c>
      <c r="XCX27" s="94" t="s">
        <v>142</v>
      </c>
      <c r="XCY27" s="94" t="s">
        <v>142</v>
      </c>
      <c r="XCZ27" s="94" t="s">
        <v>142</v>
      </c>
      <c r="XDA27" s="94" t="s">
        <v>142</v>
      </c>
      <c r="XDB27" s="94" t="s">
        <v>142</v>
      </c>
      <c r="XDC27" s="94" t="s">
        <v>142</v>
      </c>
      <c r="XDD27" s="94" t="s">
        <v>142</v>
      </c>
      <c r="XDE27" s="94" t="s">
        <v>142</v>
      </c>
      <c r="XDF27" s="94" t="s">
        <v>142</v>
      </c>
      <c r="XDG27" s="94" t="s">
        <v>142</v>
      </c>
      <c r="XDH27" s="94" t="s">
        <v>142</v>
      </c>
      <c r="XDI27" s="94" t="s">
        <v>142</v>
      </c>
      <c r="XDJ27" s="94" t="s">
        <v>142</v>
      </c>
      <c r="XDK27" s="94" t="s">
        <v>142</v>
      </c>
      <c r="XDL27" s="94" t="s">
        <v>142</v>
      </c>
      <c r="XDM27" s="94" t="s">
        <v>142</v>
      </c>
      <c r="XDN27" s="94" t="s">
        <v>142</v>
      </c>
      <c r="XDO27" s="94" t="s">
        <v>142</v>
      </c>
      <c r="XDP27" s="94" t="s">
        <v>142</v>
      </c>
      <c r="XDQ27" s="94" t="s">
        <v>142</v>
      </c>
      <c r="XDR27" s="94" t="s">
        <v>142</v>
      </c>
      <c r="XDS27" s="94" t="s">
        <v>142</v>
      </c>
      <c r="XDT27" s="94" t="s">
        <v>142</v>
      </c>
      <c r="XDU27" s="94" t="s">
        <v>142</v>
      </c>
      <c r="XDV27" s="94" t="s">
        <v>142</v>
      </c>
      <c r="XDW27" s="94" t="s">
        <v>142</v>
      </c>
      <c r="XDX27" s="94" t="s">
        <v>142</v>
      </c>
      <c r="XDY27" s="94" t="s">
        <v>142</v>
      </c>
      <c r="XDZ27" s="94" t="s">
        <v>142</v>
      </c>
      <c r="XEA27" s="94" t="s">
        <v>142</v>
      </c>
      <c r="XEB27" s="94" t="s">
        <v>142</v>
      </c>
      <c r="XEC27" s="94" t="s">
        <v>142</v>
      </c>
      <c r="XED27" s="94" t="s">
        <v>142</v>
      </c>
      <c r="XEE27" s="94" t="s">
        <v>142</v>
      </c>
      <c r="XEF27" s="94" t="s">
        <v>142</v>
      </c>
      <c r="XEG27" s="94" t="s">
        <v>142</v>
      </c>
      <c r="XEH27" s="94" t="s">
        <v>142</v>
      </c>
      <c r="XEI27" s="94" t="s">
        <v>142</v>
      </c>
      <c r="XEJ27" s="94" t="s">
        <v>142</v>
      </c>
      <c r="XEK27" s="94" t="s">
        <v>142</v>
      </c>
      <c r="XEL27" s="94" t="s">
        <v>142</v>
      </c>
      <c r="XEM27" s="94" t="s">
        <v>142</v>
      </c>
      <c r="XEN27" s="94" t="s">
        <v>142</v>
      </c>
      <c r="XEO27" s="94" t="s">
        <v>142</v>
      </c>
      <c r="XEP27" s="94" t="s">
        <v>142</v>
      </c>
      <c r="XEQ27" s="94" t="s">
        <v>142</v>
      </c>
      <c r="XER27" s="94" t="s">
        <v>142</v>
      </c>
      <c r="XES27" s="94" t="s">
        <v>142</v>
      </c>
      <c r="XET27" s="94" t="s">
        <v>142</v>
      </c>
      <c r="XEU27" s="94" t="s">
        <v>142</v>
      </c>
      <c r="XEV27" s="94" t="s">
        <v>142</v>
      </c>
      <c r="XEW27" s="94" t="s">
        <v>142</v>
      </c>
      <c r="XEX27" s="94" t="s">
        <v>142</v>
      </c>
      <c r="XEY27" s="94" t="s">
        <v>142</v>
      </c>
      <c r="XEZ27" s="94" t="s">
        <v>142</v>
      </c>
      <c r="XFA27" s="94" t="s">
        <v>142</v>
      </c>
      <c r="XFB27" s="94" t="s">
        <v>142</v>
      </c>
      <c r="XFC27" s="94" t="s">
        <v>142</v>
      </c>
      <c r="XFD27" s="94" t="s">
        <v>142</v>
      </c>
    </row>
    <row r="28" spans="1:16384" s="4" customFormat="1" x14ac:dyDescent="0.2">
      <c r="A28" s="92" t="s">
        <v>52</v>
      </c>
      <c r="B28" s="92"/>
      <c r="E28" s="12">
        <f>Detail!E145</f>
        <v>422.56</v>
      </c>
      <c r="F28" s="14"/>
      <c r="G28" s="12">
        <f>Detail!G145</f>
        <v>291.66666666666669</v>
      </c>
      <c r="H28" s="14"/>
      <c r="I28" s="12">
        <f>Detail!I145</f>
        <v>130.89333333333332</v>
      </c>
      <c r="J28" s="14"/>
      <c r="K28" s="12">
        <f>Detail!K145</f>
        <v>4015.1</v>
      </c>
      <c r="L28" s="14"/>
      <c r="M28" s="12">
        <f>Detail!M145</f>
        <v>3500</v>
      </c>
      <c r="N28" s="14"/>
      <c r="O28" s="12">
        <f>Detail!O145</f>
        <v>515.09999999999991</v>
      </c>
      <c r="P28" s="14"/>
      <c r="Q28" s="12">
        <f>Detail!Q145</f>
        <v>3500</v>
      </c>
    </row>
    <row r="29" spans="1:16384" s="4" customFormat="1" x14ac:dyDescent="0.2">
      <c r="A29" s="92" t="s">
        <v>53</v>
      </c>
      <c r="B29" s="92"/>
      <c r="E29" s="12">
        <f>Detail!E146</f>
        <v>0</v>
      </c>
      <c r="F29" s="14"/>
      <c r="G29" s="12">
        <f>Detail!G146</f>
        <v>500</v>
      </c>
      <c r="H29" s="14"/>
      <c r="I29" s="12">
        <f>Detail!I146</f>
        <v>-500</v>
      </c>
      <c r="J29" s="14"/>
      <c r="K29" s="12">
        <f>Detail!K146</f>
        <v>1248.5</v>
      </c>
      <c r="L29" s="14"/>
      <c r="M29" s="12">
        <f>Detail!M146</f>
        <v>6000</v>
      </c>
      <c r="N29" s="14"/>
      <c r="O29" s="12">
        <f>Detail!O146</f>
        <v>-4751.5</v>
      </c>
      <c r="P29" s="14"/>
      <c r="Q29" s="12">
        <f>Detail!Q146</f>
        <v>6000</v>
      </c>
    </row>
    <row r="30" spans="1:16384" s="4" customFormat="1" x14ac:dyDescent="0.2">
      <c r="A30" s="92" t="s">
        <v>54</v>
      </c>
      <c r="B30" s="92"/>
      <c r="E30" s="13">
        <f>Detail!E147</f>
        <v>0</v>
      </c>
      <c r="F30" s="14"/>
      <c r="G30" s="13">
        <f>Detail!G147</f>
        <v>250</v>
      </c>
      <c r="H30" s="14"/>
      <c r="I30" s="13">
        <f>Detail!I147</f>
        <v>-250</v>
      </c>
      <c r="J30" s="14"/>
      <c r="K30" s="13">
        <f>Detail!K147</f>
        <v>1210.22</v>
      </c>
      <c r="L30" s="14"/>
      <c r="M30" s="13">
        <f>Detail!M147</f>
        <v>3000</v>
      </c>
      <c r="N30" s="14"/>
      <c r="O30" s="13">
        <f>Detail!O147</f>
        <v>-1789.78</v>
      </c>
      <c r="P30" s="14"/>
      <c r="Q30" s="13">
        <f>Detail!Q147</f>
        <v>3000</v>
      </c>
    </row>
    <row r="31" spans="1:16384" s="4" customFormat="1" hidden="1" x14ac:dyDescent="0.2">
      <c r="A31" s="92" t="s">
        <v>55</v>
      </c>
      <c r="B31" s="92"/>
      <c r="E31" s="12"/>
      <c r="F31" s="14"/>
      <c r="G31" s="12"/>
      <c r="H31" s="14"/>
      <c r="I31" s="12"/>
      <c r="J31" s="14"/>
      <c r="K31" s="12"/>
      <c r="L31" s="14"/>
      <c r="M31" s="12"/>
      <c r="N31" s="14"/>
      <c r="O31" s="12"/>
      <c r="P31" s="14"/>
      <c r="Q31" s="12"/>
    </row>
    <row r="32" spans="1:16384" s="4" customFormat="1" x14ac:dyDescent="0.2">
      <c r="A32" s="92"/>
      <c r="B32" s="92"/>
      <c r="E32" s="12"/>
      <c r="F32" s="14"/>
      <c r="G32" s="12"/>
      <c r="H32" s="14"/>
      <c r="I32" s="12"/>
      <c r="J32" s="14"/>
      <c r="K32" s="12"/>
      <c r="L32" s="14"/>
      <c r="M32" s="12"/>
      <c r="N32" s="14"/>
      <c r="O32" s="12"/>
      <c r="P32" s="14"/>
      <c r="Q32" s="12"/>
    </row>
    <row r="33" spans="1:17" s="6" customFormat="1" ht="13.5" thickBot="1" x14ac:dyDescent="0.25">
      <c r="A33" s="71" t="s">
        <v>215</v>
      </c>
      <c r="B33" s="71"/>
      <c r="E33" s="10">
        <f>SUM(E7:E30)</f>
        <v>3743.15</v>
      </c>
      <c r="F33" s="8"/>
      <c r="G33" s="10">
        <f>SUM(G7:G30)</f>
        <v>3333.3333333333335</v>
      </c>
      <c r="H33" s="8"/>
      <c r="I33" s="10">
        <f>SUM(I7:I30)</f>
        <v>719.98666666666668</v>
      </c>
      <c r="J33" s="8"/>
      <c r="K33" s="10">
        <f>SUM(K7:K30)</f>
        <v>30748.28</v>
      </c>
      <c r="L33" s="8"/>
      <c r="M33" s="10">
        <f>SUM(M7:M30)</f>
        <v>40000</v>
      </c>
      <c r="N33" s="8"/>
      <c r="O33" s="10">
        <f>SUM(O7:O30)</f>
        <v>-9251.7199999999993</v>
      </c>
      <c r="P33" s="8"/>
      <c r="Q33" s="10">
        <f>SUM(Q7:Q30)</f>
        <v>40000</v>
      </c>
    </row>
    <row r="34" spans="1:17" ht="13.5" thickTop="1" x14ac:dyDescent="0.2">
      <c r="A34" s="137"/>
      <c r="B34" s="137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x14ac:dyDescent="0.2">
      <c r="A35" s="112"/>
      <c r="E35" s="59"/>
      <c r="G35" s="59"/>
      <c r="I35" s="59"/>
      <c r="K35" s="59"/>
      <c r="M35" s="59"/>
      <c r="O35" s="59"/>
      <c r="Q35" s="59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1"/>
  <sheetViews>
    <sheetView workbookViewId="0">
      <selection activeCell="O3" sqref="O3"/>
    </sheetView>
  </sheetViews>
  <sheetFormatPr defaultRowHeight="12.75" x14ac:dyDescent="0.2"/>
  <cols>
    <col min="1" max="1" width="31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57031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1" x14ac:dyDescent="0.2">
      <c r="A1" s="63" t="s">
        <v>207</v>
      </c>
      <c r="B1" s="71"/>
      <c r="C1" s="71"/>
      <c r="D1" s="7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  <c r="P1" s="62"/>
      <c r="Q1" s="72"/>
      <c r="R1" s="73"/>
      <c r="S1" s="73"/>
      <c r="T1" s="73"/>
    </row>
    <row r="2" spans="1:21" ht="13.5" thickBot="1" x14ac:dyDescent="0.25">
      <c r="A2" s="63" t="s">
        <v>113</v>
      </c>
      <c r="B2" s="71"/>
      <c r="C2" s="71"/>
      <c r="D2" s="71"/>
      <c r="E2" s="74"/>
      <c r="F2" s="75"/>
      <c r="G2" s="76" t="s">
        <v>66</v>
      </c>
      <c r="H2" s="75"/>
      <c r="I2" s="74"/>
      <c r="J2" s="75"/>
      <c r="K2" s="74"/>
      <c r="L2" s="75"/>
      <c r="M2" s="76" t="s">
        <v>67</v>
      </c>
      <c r="N2" s="75"/>
      <c r="O2" s="77"/>
      <c r="P2" s="78"/>
      <c r="Q2" s="79" t="s">
        <v>223</v>
      </c>
      <c r="R2" s="80"/>
      <c r="S2" s="81" t="s">
        <v>176</v>
      </c>
      <c r="T2" s="81" t="s">
        <v>160</v>
      </c>
    </row>
    <row r="3" spans="1:21" ht="39.75" thickTop="1" thickBot="1" x14ac:dyDescent="0.25">
      <c r="A3" s="186"/>
      <c r="B3" s="71"/>
      <c r="C3" s="71"/>
      <c r="D3" s="71"/>
      <c r="E3" s="82" t="s">
        <v>235</v>
      </c>
      <c r="F3" s="83"/>
      <c r="G3" s="85" t="s">
        <v>236</v>
      </c>
      <c r="H3" s="84"/>
      <c r="I3" s="85" t="s">
        <v>68</v>
      </c>
      <c r="J3" s="86"/>
      <c r="K3" s="85" t="s">
        <v>239</v>
      </c>
      <c r="L3" s="84"/>
      <c r="M3" s="85" t="s">
        <v>240</v>
      </c>
      <c r="N3" s="84"/>
      <c r="O3" s="87" t="s">
        <v>68</v>
      </c>
      <c r="P3" s="88"/>
      <c r="Q3" s="89" t="s">
        <v>186</v>
      </c>
      <c r="R3" s="90"/>
      <c r="S3" s="87" t="s">
        <v>185</v>
      </c>
      <c r="T3" s="87" t="s">
        <v>170</v>
      </c>
      <c r="U3" s="91" t="s">
        <v>116</v>
      </c>
    </row>
    <row r="4" spans="1:21" ht="13.5" thickTop="1" x14ac:dyDescent="0.2">
      <c r="A4" s="63" t="s">
        <v>213</v>
      </c>
      <c r="B4" s="71"/>
      <c r="C4" s="71"/>
      <c r="D4" s="71"/>
      <c r="E4" s="168"/>
      <c r="F4" s="83"/>
      <c r="G4" s="169"/>
      <c r="H4" s="84"/>
      <c r="I4" s="169"/>
      <c r="J4" s="86"/>
      <c r="K4" s="169"/>
      <c r="L4" s="84"/>
      <c r="M4" s="169"/>
      <c r="N4" s="84"/>
      <c r="O4" s="90"/>
      <c r="P4" s="88"/>
      <c r="Q4" s="169"/>
      <c r="R4" s="90"/>
      <c r="S4" s="90"/>
      <c r="T4" s="90"/>
      <c r="U4" s="170"/>
    </row>
    <row r="5" spans="1:21" x14ac:dyDescent="0.2">
      <c r="A5" s="63"/>
      <c r="B5" s="71"/>
      <c r="C5" s="71"/>
      <c r="D5" s="71"/>
      <c r="E5" s="168"/>
      <c r="F5" s="83"/>
      <c r="G5" s="169"/>
      <c r="H5" s="84"/>
      <c r="I5" s="169"/>
      <c r="J5" s="86"/>
      <c r="K5" s="169"/>
      <c r="L5" s="84"/>
      <c r="M5" s="169"/>
      <c r="N5" s="84"/>
      <c r="O5" s="90"/>
      <c r="P5" s="88"/>
      <c r="Q5" s="169"/>
      <c r="R5" s="90"/>
      <c r="S5" s="90"/>
      <c r="T5" s="90"/>
      <c r="U5" s="170"/>
    </row>
    <row r="6" spans="1:21" x14ac:dyDescent="0.2">
      <c r="A6" s="92" t="s">
        <v>135</v>
      </c>
      <c r="E6" s="59">
        <f>Detail!E77</f>
        <v>0</v>
      </c>
      <c r="G6" s="59">
        <f>Detail!G77</f>
        <v>83.333333333333329</v>
      </c>
      <c r="I6" s="59">
        <f>Detail!I77</f>
        <v>0</v>
      </c>
      <c r="K6" s="59">
        <f>Detail!K77</f>
        <v>0</v>
      </c>
      <c r="M6" s="59">
        <f>Detail!M77</f>
        <v>1000</v>
      </c>
      <c r="O6" s="59">
        <f>Detail!O77</f>
        <v>-1000</v>
      </c>
      <c r="Q6" s="59">
        <f>Detail!Q77</f>
        <v>1000</v>
      </c>
    </row>
    <row r="7" spans="1:21" x14ac:dyDescent="0.2">
      <c r="A7" s="94" t="s">
        <v>143</v>
      </c>
      <c r="B7" s="92"/>
      <c r="E7" s="13">
        <f>Detail!E135</f>
        <v>3000</v>
      </c>
      <c r="G7" s="13">
        <f>Detail!G135</f>
        <v>625</v>
      </c>
      <c r="I7" s="13">
        <f>Detail!I135</f>
        <v>2375</v>
      </c>
      <c r="K7" s="13">
        <f>Detail!K135</f>
        <v>37377.29</v>
      </c>
      <c r="M7" s="13">
        <f>Detail!M135</f>
        <v>7500</v>
      </c>
      <c r="O7" s="13">
        <f>Detail!O135</f>
        <v>29877.29</v>
      </c>
      <c r="Q7" s="13">
        <f>Detail!Q135</f>
        <v>7500</v>
      </c>
      <c r="U7" s="4">
        <f>Detail!U134</f>
        <v>0</v>
      </c>
    </row>
    <row r="8" spans="1:21" x14ac:dyDescent="0.2">
      <c r="A8" s="97"/>
      <c r="B8" s="97"/>
      <c r="E8" s="59"/>
      <c r="G8" s="65"/>
      <c r="I8" s="59"/>
      <c r="K8" s="59"/>
      <c r="M8" s="65"/>
      <c r="O8" s="59"/>
      <c r="Q8" s="65"/>
      <c r="U8" s="62"/>
    </row>
    <row r="9" spans="1:21" s="6" customFormat="1" x14ac:dyDescent="0.2">
      <c r="A9" s="172" t="s">
        <v>214</v>
      </c>
      <c r="B9" s="172"/>
      <c r="E9" s="5">
        <f>SUM(E6:E8)</f>
        <v>3000</v>
      </c>
      <c r="G9" s="5">
        <f>SUM(G6:G8)</f>
        <v>708.33333333333337</v>
      </c>
      <c r="I9" s="5">
        <f>SUM(I6:I8)</f>
        <v>2375</v>
      </c>
      <c r="K9" s="5">
        <f>SUM(K6:K8)</f>
        <v>37377.29</v>
      </c>
      <c r="M9" s="5">
        <f>SUM(M6:M8)</f>
        <v>8500</v>
      </c>
      <c r="O9" s="5">
        <f>SUM(O6:O8)</f>
        <v>28877.29</v>
      </c>
      <c r="Q9" s="5">
        <f>SUM(Q6:Q8)</f>
        <v>8500</v>
      </c>
      <c r="U9" s="9"/>
    </row>
    <row r="10" spans="1:21" x14ac:dyDescent="0.2">
      <c r="A10" s="97"/>
      <c r="B10" s="97"/>
      <c r="E10" s="59"/>
      <c r="G10" s="65"/>
      <c r="I10" s="59"/>
      <c r="K10" s="59"/>
      <c r="M10" s="65"/>
      <c r="O10" s="59"/>
      <c r="Q10" s="65"/>
      <c r="U10" s="62"/>
    </row>
    <row r="11" spans="1:21" x14ac:dyDescent="0.2">
      <c r="A11" s="97"/>
      <c r="B11" s="97"/>
      <c r="E11" s="59"/>
      <c r="G11" s="65"/>
      <c r="I11" s="59"/>
      <c r="K11" s="59"/>
      <c r="M11" s="65"/>
      <c r="O11" s="59"/>
      <c r="Q11" s="65"/>
      <c r="U11" s="62"/>
    </row>
    <row r="12" spans="1:21" x14ac:dyDescent="0.2">
      <c r="A12" s="92"/>
      <c r="B12" s="92"/>
      <c r="E12" s="12"/>
      <c r="F12" s="14"/>
      <c r="G12" s="171"/>
      <c r="H12" s="14"/>
      <c r="I12" s="12"/>
      <c r="J12" s="14"/>
      <c r="K12" s="12"/>
      <c r="L12" s="14"/>
      <c r="M12" s="171"/>
      <c r="N12" s="14"/>
      <c r="O12" s="12"/>
      <c r="P12" s="14"/>
      <c r="Q12" s="171"/>
      <c r="U12" s="62"/>
    </row>
    <row r="13" spans="1:21" x14ac:dyDescent="0.2">
      <c r="A13" s="92"/>
      <c r="B13" s="92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21" x14ac:dyDescent="0.2">
      <c r="A14" s="71"/>
      <c r="E14" s="7"/>
      <c r="F14" s="8"/>
      <c r="G14" s="7"/>
      <c r="H14" s="8"/>
      <c r="I14" s="7"/>
      <c r="J14" s="8"/>
      <c r="K14" s="7"/>
      <c r="L14" s="8"/>
      <c r="M14" s="7"/>
      <c r="N14" s="8"/>
      <c r="O14" s="7"/>
      <c r="P14" s="8"/>
      <c r="Q14" s="7"/>
    </row>
    <row r="15" spans="1:21" x14ac:dyDescent="0.2">
      <c r="A15" s="71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21" x14ac:dyDescent="0.2">
      <c r="A16" s="92"/>
      <c r="B16" s="92"/>
      <c r="E16" s="12"/>
      <c r="F16" s="14"/>
      <c r="G16" s="12"/>
      <c r="H16" s="14"/>
      <c r="I16" s="12"/>
      <c r="J16" s="14"/>
      <c r="K16" s="12"/>
      <c r="L16" s="14"/>
      <c r="M16" s="12"/>
      <c r="N16" s="14"/>
      <c r="O16" s="12"/>
      <c r="P16" s="14"/>
      <c r="Q16" s="12"/>
    </row>
    <row r="17" spans="1:17" x14ac:dyDescent="0.2">
      <c r="A17" s="92"/>
      <c r="B17" s="92"/>
      <c r="E17" s="12"/>
      <c r="F17" s="14"/>
      <c r="G17" s="12"/>
      <c r="H17" s="14"/>
      <c r="I17" s="12"/>
      <c r="J17" s="14"/>
      <c r="K17" s="12"/>
      <c r="L17" s="14"/>
      <c r="M17" s="12"/>
      <c r="N17" s="14"/>
      <c r="O17" s="12"/>
      <c r="P17" s="14"/>
      <c r="Q17" s="12"/>
    </row>
    <row r="18" spans="1:17" hidden="1" x14ac:dyDescent="0.2">
      <c r="A18" s="92"/>
      <c r="B18" s="92"/>
      <c r="E18" s="12"/>
      <c r="F18" s="14"/>
      <c r="G18" s="12"/>
      <c r="H18" s="14"/>
      <c r="I18" s="12"/>
      <c r="J18" s="14"/>
      <c r="K18" s="12"/>
      <c r="L18" s="14"/>
      <c r="M18" s="12"/>
      <c r="N18" s="14"/>
      <c r="O18" s="12"/>
      <c r="P18" s="14"/>
      <c r="Q18" s="12"/>
    </row>
    <row r="19" spans="1:17" x14ac:dyDescent="0.2">
      <c r="A19" s="92"/>
      <c r="B19" s="92"/>
      <c r="E19" s="12"/>
      <c r="F19" s="14"/>
      <c r="G19" s="12"/>
      <c r="H19" s="14"/>
      <c r="I19" s="12"/>
      <c r="J19" s="14"/>
      <c r="K19" s="12"/>
      <c r="L19" s="14"/>
      <c r="M19" s="12"/>
      <c r="N19" s="14"/>
      <c r="O19" s="12"/>
      <c r="P19" s="14"/>
      <c r="Q19" s="12"/>
    </row>
    <row r="20" spans="1:17" hidden="1" x14ac:dyDescent="0.2">
      <c r="A20" s="92"/>
      <c r="B20" s="92"/>
      <c r="E20" s="12"/>
      <c r="F20" s="14"/>
      <c r="G20" s="12"/>
      <c r="H20" s="14"/>
      <c r="I20" s="12"/>
      <c r="J20" s="14"/>
      <c r="K20" s="12"/>
      <c r="L20" s="14"/>
      <c r="M20" s="12"/>
      <c r="N20" s="14"/>
      <c r="O20" s="12"/>
      <c r="P20" s="14"/>
      <c r="Q20" s="12"/>
    </row>
    <row r="21" spans="1:17" x14ac:dyDescent="0.2">
      <c r="A21" s="92"/>
      <c r="B21" s="92"/>
      <c r="E21" s="12"/>
      <c r="F21" s="14"/>
      <c r="G21" s="12"/>
      <c r="H21" s="14"/>
      <c r="I21" s="12"/>
      <c r="J21" s="14"/>
      <c r="K21" s="12"/>
      <c r="L21" s="14"/>
      <c r="M21" s="12"/>
      <c r="N21" s="14"/>
      <c r="O21" s="12"/>
      <c r="P21" s="14"/>
      <c r="Q21" s="12"/>
    </row>
    <row r="22" spans="1:17" x14ac:dyDescent="0.2">
      <c r="A22" s="113"/>
      <c r="B22" s="113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7" x14ac:dyDescent="0.2">
      <c r="A23" s="71"/>
      <c r="E23" s="7"/>
      <c r="F23" s="8"/>
      <c r="G23" s="7"/>
      <c r="H23" s="8"/>
      <c r="I23" s="7"/>
      <c r="J23" s="8"/>
      <c r="K23" s="7"/>
      <c r="L23" s="8"/>
      <c r="M23" s="7"/>
      <c r="N23" s="8"/>
      <c r="O23" s="7"/>
      <c r="P23" s="8"/>
      <c r="Q23" s="7"/>
    </row>
    <row r="24" spans="1:17" x14ac:dyDescent="0.2"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x14ac:dyDescent="0.2">
      <c r="A25" s="7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 x14ac:dyDescent="0.2">
      <c r="A26" s="92"/>
      <c r="E26" s="12"/>
      <c r="F26" s="14"/>
      <c r="G26" s="12"/>
      <c r="H26" s="14"/>
      <c r="I26" s="12"/>
      <c r="J26" s="14"/>
      <c r="K26" s="12"/>
      <c r="L26" s="14"/>
      <c r="M26" s="12"/>
      <c r="N26" s="14"/>
      <c r="O26" s="12"/>
      <c r="P26" s="14"/>
      <c r="Q26" s="12"/>
    </row>
    <row r="27" spans="1:17" x14ac:dyDescent="0.2">
      <c r="A27" s="71"/>
      <c r="E27" s="12"/>
      <c r="F27" s="14"/>
      <c r="G27" s="12"/>
      <c r="H27" s="14"/>
      <c r="I27" s="12"/>
      <c r="J27" s="14"/>
      <c r="K27" s="12"/>
      <c r="L27" s="14"/>
      <c r="M27" s="12"/>
      <c r="N27" s="14"/>
      <c r="O27" s="12"/>
      <c r="P27" s="14"/>
      <c r="Q27" s="12"/>
    </row>
    <row r="28" spans="1:17" x14ac:dyDescent="0.2"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x14ac:dyDescent="0.2">
      <c r="A29" s="7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17" hidden="1" x14ac:dyDescent="0.2">
      <c r="A30" s="92"/>
      <c r="B30" s="92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x14ac:dyDescent="0.2">
      <c r="A31" s="92"/>
      <c r="B31" s="92"/>
      <c r="E31" s="12"/>
      <c r="F31" s="14"/>
      <c r="G31" s="12"/>
      <c r="H31" s="14"/>
      <c r="I31" s="12"/>
      <c r="J31" s="14"/>
      <c r="K31" s="12"/>
      <c r="L31" s="14"/>
      <c r="M31" s="12"/>
      <c r="N31" s="14"/>
      <c r="O31" s="12"/>
      <c r="P31" s="14"/>
      <c r="Q31" s="12"/>
    </row>
    <row r="32" spans="1:17" hidden="1" x14ac:dyDescent="0.2">
      <c r="A32" s="92"/>
      <c r="B32" s="92"/>
      <c r="E32" s="12"/>
      <c r="F32" s="14"/>
      <c r="G32" s="12"/>
      <c r="H32" s="14"/>
      <c r="I32" s="12"/>
      <c r="J32" s="14"/>
      <c r="K32" s="12"/>
      <c r="L32" s="14"/>
      <c r="M32" s="12"/>
      <c r="N32" s="14"/>
      <c r="O32" s="12"/>
      <c r="P32" s="14"/>
      <c r="Q32" s="12"/>
    </row>
    <row r="33" spans="1:17" x14ac:dyDescent="0.2">
      <c r="A33" s="92"/>
      <c r="B33" s="92"/>
      <c r="E33" s="12"/>
      <c r="F33" s="14"/>
      <c r="G33" s="12"/>
      <c r="H33" s="14"/>
      <c r="I33" s="12"/>
      <c r="J33" s="14"/>
      <c r="K33" s="12"/>
      <c r="L33" s="14"/>
      <c r="M33" s="12"/>
      <c r="N33" s="14"/>
      <c r="O33" s="12"/>
      <c r="P33" s="14"/>
      <c r="Q33" s="12"/>
    </row>
    <row r="34" spans="1:17" x14ac:dyDescent="0.2">
      <c r="A34" s="92"/>
      <c r="B34" s="92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x14ac:dyDescent="0.2">
      <c r="A35" s="92"/>
      <c r="B35" s="94"/>
      <c r="E35" s="12"/>
      <c r="F35" s="14"/>
      <c r="G35" s="12"/>
      <c r="H35" s="14"/>
      <c r="I35" s="12"/>
      <c r="J35" s="14"/>
      <c r="K35" s="12"/>
      <c r="L35" s="14"/>
      <c r="M35" s="12"/>
      <c r="N35" s="14"/>
      <c r="O35" s="12"/>
      <c r="P35" s="14"/>
      <c r="Q35" s="12"/>
    </row>
    <row r="36" spans="1:17" x14ac:dyDescent="0.2">
      <c r="A36" s="111"/>
      <c r="B36" s="92"/>
      <c r="E36" s="12"/>
      <c r="F36" s="14"/>
      <c r="G36" s="12"/>
      <c r="H36" s="14"/>
      <c r="I36" s="12"/>
      <c r="J36" s="14"/>
      <c r="K36" s="12"/>
      <c r="L36" s="14"/>
      <c r="M36" s="12"/>
      <c r="N36" s="14"/>
      <c r="O36" s="12"/>
      <c r="P36" s="14"/>
      <c r="Q36" s="12"/>
    </row>
    <row r="37" spans="1:17" hidden="1" x14ac:dyDescent="0.2">
      <c r="A37" s="111"/>
      <c r="B37" s="92"/>
      <c r="E37" s="12"/>
      <c r="F37" s="14"/>
      <c r="G37" s="12"/>
      <c r="H37" s="14"/>
      <c r="I37" s="12"/>
      <c r="J37" s="14"/>
      <c r="K37" s="12"/>
      <c r="L37" s="14"/>
      <c r="M37" s="12"/>
      <c r="N37" s="14"/>
      <c r="O37" s="12"/>
      <c r="P37" s="14"/>
      <c r="Q37" s="12"/>
    </row>
    <row r="38" spans="1:17" x14ac:dyDescent="0.2">
      <c r="A38" s="111"/>
      <c r="B38" s="92"/>
      <c r="E38" s="12"/>
      <c r="F38" s="14"/>
      <c r="G38" s="12"/>
      <c r="H38" s="14"/>
      <c r="I38" s="12"/>
      <c r="J38" s="14"/>
      <c r="K38" s="12"/>
      <c r="L38" s="14"/>
      <c r="M38" s="12"/>
      <c r="N38" s="14"/>
      <c r="O38" s="12"/>
      <c r="P38" s="14"/>
      <c r="Q38" s="12"/>
    </row>
    <row r="39" spans="1:17" x14ac:dyDescent="0.2">
      <c r="A39" s="71"/>
      <c r="E39" s="12"/>
      <c r="F39" s="14"/>
      <c r="G39" s="12"/>
      <c r="H39" s="14"/>
      <c r="I39" s="12"/>
      <c r="J39" s="14"/>
      <c r="K39" s="12"/>
      <c r="L39" s="14"/>
      <c r="M39" s="12"/>
      <c r="N39" s="14"/>
      <c r="O39" s="12"/>
      <c r="P39" s="14"/>
      <c r="Q39" s="12"/>
    </row>
    <row r="41" spans="1:17" x14ac:dyDescent="0.2">
      <c r="A41" s="112"/>
      <c r="E41" s="59"/>
      <c r="G41" s="59"/>
      <c r="I41" s="59"/>
      <c r="K41" s="59"/>
      <c r="M41" s="59"/>
      <c r="O41" s="59"/>
      <c r="Q41" s="59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44"/>
  <sheetViews>
    <sheetView workbookViewId="0">
      <selection activeCell="U14" sqref="U14"/>
    </sheetView>
  </sheetViews>
  <sheetFormatPr defaultRowHeight="12.75" x14ac:dyDescent="0.2"/>
  <cols>
    <col min="1" max="1" width="31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3.57031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8" x14ac:dyDescent="0.2">
      <c r="A1" s="63" t="s">
        <v>207</v>
      </c>
      <c r="B1" s="71"/>
      <c r="C1" s="71"/>
      <c r="D1" s="7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  <c r="P1" s="62"/>
      <c r="Q1" s="72"/>
      <c r="R1" s="73"/>
      <c r="S1" s="73"/>
      <c r="T1" s="73"/>
    </row>
    <row r="2" spans="1:28" ht="13.5" thickBot="1" x14ac:dyDescent="0.25">
      <c r="A2" s="63" t="s">
        <v>113</v>
      </c>
      <c r="B2" s="71"/>
      <c r="C2" s="71"/>
      <c r="D2" s="71"/>
      <c r="E2" s="74"/>
      <c r="F2" s="75"/>
      <c r="G2" s="76" t="s">
        <v>66</v>
      </c>
      <c r="H2" s="75"/>
      <c r="I2" s="74"/>
      <c r="J2" s="75"/>
      <c r="K2" s="74"/>
      <c r="L2" s="75"/>
      <c r="M2" s="76" t="s">
        <v>67</v>
      </c>
      <c r="N2" s="75"/>
      <c r="O2" s="77"/>
      <c r="P2" s="78"/>
      <c r="Q2" s="79" t="s">
        <v>223</v>
      </c>
      <c r="R2" s="80"/>
      <c r="S2" s="81" t="s">
        <v>176</v>
      </c>
      <c r="T2" s="81" t="s">
        <v>160</v>
      </c>
    </row>
    <row r="3" spans="1:28" ht="39.75" thickTop="1" thickBot="1" x14ac:dyDescent="0.25">
      <c r="A3" s="63"/>
      <c r="B3" s="71"/>
      <c r="C3" s="71"/>
      <c r="D3" s="71"/>
      <c r="E3" s="82" t="s">
        <v>235</v>
      </c>
      <c r="F3" s="83"/>
      <c r="G3" s="85" t="s">
        <v>236</v>
      </c>
      <c r="H3" s="84"/>
      <c r="I3" s="85" t="s">
        <v>68</v>
      </c>
      <c r="J3" s="86"/>
      <c r="K3" s="85" t="s">
        <v>239</v>
      </c>
      <c r="L3" s="84"/>
      <c r="M3" s="85" t="s">
        <v>240</v>
      </c>
      <c r="N3" s="84"/>
      <c r="O3" s="87" t="s">
        <v>68</v>
      </c>
      <c r="P3" s="88"/>
      <c r="Q3" s="89" t="s">
        <v>186</v>
      </c>
      <c r="R3" s="90"/>
      <c r="S3" s="87" t="s">
        <v>185</v>
      </c>
      <c r="T3" s="87" t="s">
        <v>170</v>
      </c>
      <c r="U3" s="91" t="s">
        <v>116</v>
      </c>
    </row>
    <row r="4" spans="1:28" ht="13.5" thickTop="1" x14ac:dyDescent="0.2">
      <c r="A4" s="63" t="s">
        <v>216</v>
      </c>
      <c r="B4" s="71"/>
      <c r="C4" s="71"/>
      <c r="D4" s="71"/>
      <c r="E4" s="168"/>
      <c r="F4" s="83"/>
      <c r="G4" s="169"/>
      <c r="H4" s="84"/>
      <c r="I4" s="169"/>
      <c r="J4" s="86"/>
      <c r="K4" s="169"/>
      <c r="L4" s="84"/>
      <c r="M4" s="169"/>
      <c r="N4" s="84"/>
      <c r="O4" s="90"/>
      <c r="P4" s="88"/>
      <c r="Q4" s="169"/>
      <c r="R4" s="90"/>
      <c r="S4" s="90"/>
      <c r="T4" s="90"/>
      <c r="U4" s="170"/>
    </row>
    <row r="5" spans="1:28" x14ac:dyDescent="0.2">
      <c r="A5" s="63"/>
      <c r="B5" s="71"/>
      <c r="C5" s="71"/>
      <c r="D5" s="71"/>
      <c r="E5" s="168"/>
      <c r="F5" s="83"/>
      <c r="G5" s="169"/>
      <c r="H5" s="84"/>
      <c r="I5" s="169"/>
      <c r="J5" s="86"/>
      <c r="K5" s="169"/>
      <c r="L5" s="84"/>
      <c r="M5" s="169"/>
      <c r="N5" s="84"/>
      <c r="O5" s="90"/>
      <c r="P5" s="88"/>
      <c r="Q5" s="169"/>
      <c r="R5" s="90"/>
      <c r="S5" s="90"/>
      <c r="T5" s="90"/>
      <c r="U5" s="170"/>
    </row>
    <row r="6" spans="1:28" s="6" customFormat="1" x14ac:dyDescent="0.2">
      <c r="A6" s="63" t="s">
        <v>217</v>
      </c>
      <c r="B6" s="71"/>
      <c r="C6" s="71"/>
      <c r="D6" s="71"/>
      <c r="E6" s="168"/>
      <c r="F6" s="174"/>
      <c r="G6" s="169"/>
      <c r="H6" s="175"/>
      <c r="I6" s="169"/>
      <c r="J6" s="176"/>
      <c r="K6" s="169"/>
      <c r="L6" s="175"/>
      <c r="M6" s="169"/>
      <c r="N6" s="175"/>
      <c r="O6" s="90"/>
      <c r="P6" s="177"/>
      <c r="Q6" s="169"/>
      <c r="R6" s="90"/>
      <c r="S6" s="90"/>
      <c r="T6" s="90"/>
      <c r="U6" s="170"/>
    </row>
    <row r="7" spans="1:28" x14ac:dyDescent="0.2">
      <c r="A7" s="63"/>
      <c r="B7" s="71"/>
      <c r="C7" s="71"/>
      <c r="D7" s="71"/>
      <c r="E7" s="168"/>
      <c r="F7" s="83"/>
      <c r="G7" s="169"/>
      <c r="H7" s="84"/>
      <c r="I7" s="169"/>
      <c r="J7" s="86"/>
      <c r="K7" s="169"/>
      <c r="L7" s="84"/>
      <c r="M7" s="169"/>
      <c r="N7" s="84"/>
      <c r="O7" s="90"/>
      <c r="P7" s="88"/>
      <c r="Q7" s="169"/>
      <c r="R7" s="90"/>
      <c r="S7" s="90"/>
      <c r="T7" s="90"/>
      <c r="U7" s="170"/>
    </row>
    <row r="8" spans="1:28" x14ac:dyDescent="0.2">
      <c r="A8" s="111" t="s">
        <v>153</v>
      </c>
      <c r="B8" s="14"/>
      <c r="C8" s="14"/>
      <c r="D8" s="14"/>
      <c r="E8" s="12">
        <f>Detail!E52</f>
        <v>0</v>
      </c>
      <c r="F8" s="14"/>
      <c r="G8" s="12">
        <f>Detail!G52</f>
        <v>16.666666666666668</v>
      </c>
      <c r="H8" s="14"/>
      <c r="I8" s="12">
        <f>Detail!I52</f>
        <v>0</v>
      </c>
      <c r="J8" s="14"/>
      <c r="K8" s="12">
        <f>Detail!K52</f>
        <v>117.26</v>
      </c>
      <c r="L8" s="14"/>
      <c r="M8" s="12">
        <f>Detail!M52</f>
        <v>200</v>
      </c>
      <c r="N8" s="14"/>
      <c r="O8" s="12">
        <f>Detail!O52</f>
        <v>-82.74</v>
      </c>
      <c r="P8" s="14"/>
      <c r="Q8" s="12">
        <f>Detail!Q52</f>
        <v>200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x14ac:dyDescent="0.2">
      <c r="A9" s="140"/>
      <c r="B9" s="178"/>
      <c r="C9" s="14"/>
      <c r="D9" s="14"/>
      <c r="E9" s="12"/>
      <c r="F9" s="14"/>
      <c r="G9" s="12"/>
      <c r="H9" s="14"/>
      <c r="I9" s="12"/>
      <c r="J9" s="14"/>
      <c r="K9" s="12"/>
      <c r="L9" s="14"/>
      <c r="M9" s="12"/>
      <c r="N9" s="14"/>
      <c r="O9" s="12"/>
      <c r="P9" s="14"/>
      <c r="Q9" s="12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</row>
    <row r="10" spans="1:28" x14ac:dyDescent="0.2">
      <c r="A10" s="179" t="s">
        <v>218</v>
      </c>
      <c r="B10" s="179"/>
      <c r="C10" s="14"/>
      <c r="D10" s="14"/>
      <c r="E10" s="12"/>
      <c r="F10" s="14"/>
      <c r="G10" s="171"/>
      <c r="H10" s="14"/>
      <c r="I10" s="12"/>
      <c r="J10" s="14"/>
      <c r="K10" s="12"/>
      <c r="L10" s="14"/>
      <c r="M10" s="171"/>
      <c r="N10" s="14"/>
      <c r="O10" s="12"/>
      <c r="P10" s="14"/>
      <c r="Q10" s="171"/>
      <c r="R10" s="14"/>
      <c r="S10" s="14"/>
      <c r="T10" s="14"/>
      <c r="U10" s="173"/>
      <c r="V10" s="14"/>
      <c r="W10" s="14"/>
      <c r="X10" s="14"/>
      <c r="Y10" s="14"/>
      <c r="Z10" s="14"/>
      <c r="AA10" s="14"/>
      <c r="AB10" s="14"/>
    </row>
    <row r="11" spans="1:28" s="6" customFormat="1" x14ac:dyDescent="0.2">
      <c r="A11" s="180"/>
      <c r="B11" s="180"/>
      <c r="C11" s="8"/>
      <c r="D11" s="8"/>
      <c r="E11" s="7"/>
      <c r="F11" s="8"/>
      <c r="G11" s="7"/>
      <c r="H11" s="8"/>
      <c r="I11" s="7"/>
      <c r="J11" s="8"/>
      <c r="K11" s="7"/>
      <c r="L11" s="8"/>
      <c r="M11" s="7"/>
      <c r="N11" s="8"/>
      <c r="O11" s="7"/>
      <c r="P11" s="8"/>
      <c r="Q11" s="7"/>
      <c r="R11" s="8"/>
      <c r="S11" s="8"/>
      <c r="T11" s="8"/>
      <c r="U11" s="11"/>
      <c r="V11" s="8"/>
      <c r="W11" s="8"/>
      <c r="X11" s="8"/>
      <c r="Y11" s="8"/>
      <c r="Z11" s="8"/>
      <c r="AA11" s="8"/>
      <c r="AB11" s="8"/>
    </row>
    <row r="12" spans="1:28" x14ac:dyDescent="0.2">
      <c r="A12" s="92" t="s">
        <v>18</v>
      </c>
      <c r="B12" s="179"/>
      <c r="C12" s="14"/>
      <c r="D12" s="14"/>
      <c r="E12" s="12">
        <f>Detail!E62</f>
        <v>596.94000000000005</v>
      </c>
      <c r="F12" s="14"/>
      <c r="G12" s="12">
        <f>Detail!G62</f>
        <v>258.33333333333331</v>
      </c>
      <c r="H12" s="14"/>
      <c r="I12" s="12">
        <f>Detail!I62</f>
        <v>338.60666666666674</v>
      </c>
      <c r="J12" s="14"/>
      <c r="K12" s="12">
        <f>Detail!K62</f>
        <v>1646.94</v>
      </c>
      <c r="L12" s="14"/>
      <c r="M12" s="12">
        <f>Detail!M62</f>
        <v>3100</v>
      </c>
      <c r="N12" s="14"/>
      <c r="O12" s="12">
        <f>Detail!O62</f>
        <v>-1453.06</v>
      </c>
      <c r="P12" s="14"/>
      <c r="Q12" s="12">
        <f>Detail!Q62</f>
        <v>3100</v>
      </c>
      <c r="R12" s="14"/>
      <c r="S12" s="14"/>
      <c r="T12" s="14"/>
      <c r="U12" s="173"/>
      <c r="V12" s="14"/>
      <c r="W12" s="14"/>
      <c r="X12" s="14"/>
      <c r="Y12" s="14"/>
      <c r="Z12" s="14"/>
      <c r="AA12" s="14"/>
      <c r="AB12" s="14"/>
    </row>
    <row r="13" spans="1:28" x14ac:dyDescent="0.2">
      <c r="A13" s="92" t="s">
        <v>23</v>
      </c>
      <c r="B13" s="179"/>
      <c r="C13" s="14"/>
      <c r="D13" s="14"/>
      <c r="E13" s="12">
        <f>Detail!E68</f>
        <v>551.55999999999995</v>
      </c>
      <c r="F13" s="14"/>
      <c r="G13" s="12">
        <f>Detail!G68</f>
        <v>333.33333333333331</v>
      </c>
      <c r="H13" s="14"/>
      <c r="I13" s="12">
        <f>Detail!I68</f>
        <v>218.22666666666663</v>
      </c>
      <c r="J13" s="14"/>
      <c r="K13" s="12">
        <f>Detail!K68</f>
        <v>7905.13</v>
      </c>
      <c r="L13" s="14"/>
      <c r="M13" s="12">
        <f>Detail!M68</f>
        <v>4000</v>
      </c>
      <c r="N13" s="14"/>
      <c r="O13" s="12">
        <f>Detail!O68</f>
        <v>3905.13</v>
      </c>
      <c r="P13" s="14"/>
      <c r="Q13" s="12">
        <f>Detail!Q68</f>
        <v>4000</v>
      </c>
      <c r="R13" s="14"/>
      <c r="S13" s="14"/>
      <c r="T13" s="14"/>
      <c r="U13" s="173"/>
      <c r="V13" s="14"/>
      <c r="W13" s="14"/>
      <c r="X13" s="14"/>
      <c r="Y13" s="14"/>
      <c r="Z13" s="14"/>
      <c r="AA13" s="14"/>
      <c r="AB13" s="14"/>
    </row>
    <row r="14" spans="1:28" x14ac:dyDescent="0.2">
      <c r="A14" s="92" t="s">
        <v>25</v>
      </c>
      <c r="B14" s="92"/>
      <c r="E14" s="12">
        <f>Detail!E70</f>
        <v>0</v>
      </c>
      <c r="F14" s="14"/>
      <c r="G14" s="12">
        <f>Detail!G70</f>
        <v>208.33333333333334</v>
      </c>
      <c r="H14" s="14"/>
      <c r="I14" s="12">
        <f>Detail!I70</f>
        <v>-208.33333333333334</v>
      </c>
      <c r="J14" s="14"/>
      <c r="K14" s="12">
        <f>Detail!K70</f>
        <v>1812.46</v>
      </c>
      <c r="L14" s="14"/>
      <c r="M14" s="12">
        <f>Detail!M70</f>
        <v>2500</v>
      </c>
      <c r="N14" s="14"/>
      <c r="O14" s="12">
        <f>Detail!O70</f>
        <v>-687.54</v>
      </c>
      <c r="P14" s="14"/>
      <c r="Q14" s="12">
        <f>Detail!Q70</f>
        <v>2500</v>
      </c>
      <c r="U14" s="62"/>
    </row>
    <row r="15" spans="1:28" x14ac:dyDescent="0.2">
      <c r="A15" s="92" t="s">
        <v>55</v>
      </c>
      <c r="B15" s="92"/>
      <c r="E15" s="12">
        <v>0</v>
      </c>
      <c r="F15" s="14"/>
      <c r="G15" s="12">
        <v>0</v>
      </c>
      <c r="H15" s="14"/>
      <c r="I15" s="12">
        <v>0</v>
      </c>
      <c r="J15" s="14"/>
      <c r="K15" s="12">
        <v>0</v>
      </c>
      <c r="L15" s="14"/>
      <c r="M15" s="12">
        <v>0</v>
      </c>
      <c r="N15" s="14"/>
      <c r="O15" s="12">
        <v>0</v>
      </c>
      <c r="P15" s="14"/>
      <c r="Q15" s="12">
        <v>0</v>
      </c>
      <c r="U15" s="62"/>
    </row>
    <row r="16" spans="1:28" x14ac:dyDescent="0.2">
      <c r="A16" s="92" t="s">
        <v>26</v>
      </c>
      <c r="B16" s="92"/>
      <c r="E16" s="12">
        <f>Detail!E71</f>
        <v>267.82</v>
      </c>
      <c r="F16" s="14"/>
      <c r="G16" s="12">
        <f>Detail!G71</f>
        <v>150</v>
      </c>
      <c r="H16" s="14"/>
      <c r="I16" s="12">
        <f>Detail!I71</f>
        <v>117.82</v>
      </c>
      <c r="J16" s="14"/>
      <c r="K16" s="12">
        <f>Detail!K71</f>
        <v>800.65</v>
      </c>
      <c r="L16" s="14"/>
      <c r="M16" s="12">
        <f>Detail!M71</f>
        <v>1800</v>
      </c>
      <c r="N16" s="14"/>
      <c r="O16" s="12">
        <f>Detail!O71</f>
        <v>-999.35</v>
      </c>
      <c r="P16" s="14"/>
      <c r="Q16" s="12">
        <f>Detail!Q71</f>
        <v>1800</v>
      </c>
    </row>
    <row r="17" spans="1:17" x14ac:dyDescent="0.2">
      <c r="A17" s="92" t="s">
        <v>29</v>
      </c>
      <c r="B17" s="92"/>
      <c r="E17" s="13">
        <f>Detail!E75</f>
        <v>15.33</v>
      </c>
      <c r="F17" s="8"/>
      <c r="G17" s="13">
        <f>Detail!G75</f>
        <v>416.66666666666669</v>
      </c>
      <c r="H17" s="8"/>
      <c r="I17" s="13">
        <f>Detail!I75</f>
        <v>-401.3366666666667</v>
      </c>
      <c r="J17" s="8"/>
      <c r="K17" s="13">
        <f>Detail!K75</f>
        <v>3895.64</v>
      </c>
      <c r="L17" s="8"/>
      <c r="M17" s="13">
        <f>Detail!M75</f>
        <v>5000</v>
      </c>
      <c r="N17" s="8"/>
      <c r="O17" s="13">
        <f>Detail!O75</f>
        <v>-1104.3600000000001</v>
      </c>
      <c r="P17" s="8"/>
      <c r="Q17" s="13">
        <f>Detail!Q75</f>
        <v>5000</v>
      </c>
    </row>
    <row r="18" spans="1:17" x14ac:dyDescent="0.2">
      <c r="A18" s="71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s="6" customFormat="1" ht="13.5" thickBot="1" x14ac:dyDescent="0.25">
      <c r="A19" s="71" t="s">
        <v>219</v>
      </c>
      <c r="B19" s="71"/>
      <c r="E19" s="10">
        <f>SUM(E12:E18)</f>
        <v>1431.6499999999999</v>
      </c>
      <c r="F19" s="8"/>
      <c r="G19" s="10">
        <f>SUM(G12:G18)</f>
        <v>1366.6666666666667</v>
      </c>
      <c r="H19" s="8"/>
      <c r="I19" s="10">
        <f>SUM(I12:I18)</f>
        <v>64.983333333333292</v>
      </c>
      <c r="J19" s="8"/>
      <c r="K19" s="10">
        <f>SUM(K12:K18)</f>
        <v>16060.819999999998</v>
      </c>
      <c r="L19" s="8"/>
      <c r="M19" s="10">
        <f>SUM(M12:M18)</f>
        <v>16400</v>
      </c>
      <c r="N19" s="8"/>
      <c r="O19" s="10">
        <f>SUM(O12:O18)</f>
        <v>-339.17999999999995</v>
      </c>
      <c r="P19" s="8"/>
      <c r="Q19" s="10">
        <f>SUM(Q12:Q18)</f>
        <v>16400</v>
      </c>
    </row>
    <row r="20" spans="1:17" ht="13.5" thickTop="1" x14ac:dyDescent="0.2">
      <c r="A20" s="92"/>
      <c r="B20" s="92"/>
      <c r="E20" s="12"/>
      <c r="F20" s="14"/>
      <c r="G20" s="12"/>
      <c r="H20" s="14"/>
      <c r="I20" s="12"/>
      <c r="J20" s="14"/>
      <c r="K20" s="12"/>
      <c r="L20" s="14"/>
      <c r="M20" s="12"/>
      <c r="N20" s="14"/>
      <c r="O20" s="12"/>
      <c r="P20" s="14"/>
      <c r="Q20" s="12"/>
    </row>
    <row r="21" spans="1:17" hidden="1" x14ac:dyDescent="0.2">
      <c r="A21" s="92"/>
      <c r="B21" s="92"/>
      <c r="E21" s="12"/>
      <c r="F21" s="14"/>
      <c r="G21" s="12"/>
      <c r="H21" s="14"/>
      <c r="I21" s="12"/>
      <c r="J21" s="14"/>
      <c r="K21" s="12"/>
      <c r="L21" s="14"/>
      <c r="M21" s="12"/>
      <c r="N21" s="14"/>
      <c r="O21" s="12"/>
      <c r="P21" s="14"/>
      <c r="Q21" s="12"/>
    </row>
    <row r="22" spans="1:17" x14ac:dyDescent="0.2">
      <c r="A22" s="92"/>
      <c r="B22" s="92"/>
      <c r="E22" s="12"/>
      <c r="F22" s="14"/>
      <c r="G22" s="12"/>
      <c r="H22" s="14"/>
      <c r="I22" s="12"/>
      <c r="J22" s="14"/>
      <c r="K22" s="12"/>
      <c r="L22" s="14"/>
      <c r="M22" s="12"/>
      <c r="N22" s="14"/>
      <c r="O22" s="12"/>
      <c r="P22" s="14"/>
      <c r="Q22" s="12"/>
    </row>
    <row r="23" spans="1:17" hidden="1" x14ac:dyDescent="0.2">
      <c r="A23" s="92"/>
      <c r="B23" s="92"/>
      <c r="E23" s="12"/>
      <c r="F23" s="14"/>
      <c r="G23" s="12"/>
      <c r="H23" s="14"/>
      <c r="I23" s="12"/>
      <c r="J23" s="14"/>
      <c r="K23" s="12"/>
      <c r="L23" s="14"/>
      <c r="M23" s="12"/>
      <c r="N23" s="14"/>
      <c r="O23" s="12"/>
      <c r="P23" s="14"/>
      <c r="Q23" s="12"/>
    </row>
    <row r="24" spans="1:17" x14ac:dyDescent="0.2">
      <c r="A24" s="92"/>
      <c r="B24" s="92"/>
      <c r="E24" s="12"/>
      <c r="F24" s="14"/>
      <c r="G24" s="12"/>
      <c r="H24" s="14"/>
      <c r="I24" s="12"/>
      <c r="J24" s="14"/>
      <c r="K24" s="12"/>
      <c r="L24" s="14"/>
      <c r="M24" s="12"/>
      <c r="N24" s="14"/>
      <c r="O24" s="12"/>
      <c r="P24" s="14"/>
      <c r="Q24" s="12"/>
    </row>
    <row r="25" spans="1:17" x14ac:dyDescent="0.2">
      <c r="A25" s="113"/>
      <c r="B25" s="113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 x14ac:dyDescent="0.2">
      <c r="A26" s="71"/>
      <c r="E26" s="7"/>
      <c r="F26" s="8"/>
      <c r="G26" s="7"/>
      <c r="H26" s="8"/>
      <c r="I26" s="7"/>
      <c r="J26" s="8"/>
      <c r="K26" s="7"/>
      <c r="L26" s="8"/>
      <c r="M26" s="7"/>
      <c r="N26" s="8"/>
      <c r="O26" s="7"/>
      <c r="P26" s="8"/>
      <c r="Q26" s="7"/>
    </row>
    <row r="27" spans="1:17" x14ac:dyDescent="0.2"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x14ac:dyDescent="0.2">
      <c r="A28" s="7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x14ac:dyDescent="0.2">
      <c r="A29" s="92"/>
      <c r="E29" s="12"/>
      <c r="F29" s="14"/>
      <c r="G29" s="12"/>
      <c r="H29" s="14"/>
      <c r="I29" s="12"/>
      <c r="J29" s="14"/>
      <c r="K29" s="12"/>
      <c r="L29" s="14"/>
      <c r="M29" s="12"/>
      <c r="N29" s="14"/>
      <c r="O29" s="12"/>
      <c r="P29" s="14"/>
      <c r="Q29" s="12"/>
    </row>
    <row r="30" spans="1:17" x14ac:dyDescent="0.2">
      <c r="A30" s="71"/>
      <c r="E30" s="12"/>
      <c r="F30" s="14"/>
      <c r="G30" s="12"/>
      <c r="H30" s="14"/>
      <c r="I30" s="12"/>
      <c r="J30" s="14"/>
      <c r="K30" s="12"/>
      <c r="L30" s="14"/>
      <c r="M30" s="12"/>
      <c r="N30" s="14"/>
      <c r="O30" s="12"/>
      <c r="P30" s="14"/>
      <c r="Q30" s="12"/>
    </row>
    <row r="31" spans="1:17" x14ac:dyDescent="0.2"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x14ac:dyDescent="0.2">
      <c r="A32" s="71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hidden="1" x14ac:dyDescent="0.2">
      <c r="A33" s="92"/>
      <c r="B33" s="92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x14ac:dyDescent="0.2">
      <c r="A34" s="92"/>
      <c r="B34" s="92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hidden="1" x14ac:dyDescent="0.2">
      <c r="A35" s="92"/>
      <c r="B35" s="92"/>
      <c r="E35" s="12"/>
      <c r="F35" s="14"/>
      <c r="G35" s="12"/>
      <c r="H35" s="14"/>
      <c r="I35" s="12"/>
      <c r="J35" s="14"/>
      <c r="K35" s="12"/>
      <c r="L35" s="14"/>
      <c r="M35" s="12"/>
      <c r="N35" s="14"/>
      <c r="O35" s="12"/>
      <c r="P35" s="14"/>
      <c r="Q35" s="12"/>
    </row>
    <row r="36" spans="1:17" x14ac:dyDescent="0.2">
      <c r="A36" s="92"/>
      <c r="B36" s="92"/>
      <c r="E36" s="12"/>
      <c r="F36" s="14"/>
      <c r="G36" s="12"/>
      <c r="H36" s="14"/>
      <c r="I36" s="12"/>
      <c r="J36" s="14"/>
      <c r="K36" s="12"/>
      <c r="L36" s="14"/>
      <c r="M36" s="12"/>
      <c r="N36" s="14"/>
      <c r="O36" s="12"/>
      <c r="P36" s="14"/>
      <c r="Q36" s="12"/>
    </row>
    <row r="37" spans="1:17" x14ac:dyDescent="0.2">
      <c r="A37" s="92"/>
      <c r="B37" s="92"/>
      <c r="E37" s="12"/>
      <c r="F37" s="14"/>
      <c r="G37" s="12"/>
      <c r="H37" s="14"/>
      <c r="I37" s="12"/>
      <c r="J37" s="14"/>
      <c r="K37" s="12"/>
      <c r="L37" s="14"/>
      <c r="M37" s="12"/>
      <c r="N37" s="14"/>
      <c r="O37" s="12"/>
      <c r="P37" s="14"/>
      <c r="Q37" s="12"/>
    </row>
    <row r="38" spans="1:17" x14ac:dyDescent="0.2">
      <c r="A38" s="92"/>
      <c r="B38" s="94"/>
      <c r="E38" s="12"/>
      <c r="F38" s="14"/>
      <c r="G38" s="12"/>
      <c r="H38" s="14"/>
      <c r="I38" s="12"/>
      <c r="J38" s="14"/>
      <c r="K38" s="12"/>
      <c r="L38" s="14"/>
      <c r="M38" s="12"/>
      <c r="N38" s="14"/>
      <c r="O38" s="12"/>
      <c r="P38" s="14"/>
      <c r="Q38" s="12"/>
    </row>
    <row r="39" spans="1:17" x14ac:dyDescent="0.2">
      <c r="A39" s="111"/>
      <c r="B39" s="92"/>
      <c r="E39" s="12"/>
      <c r="F39" s="14"/>
      <c r="G39" s="12"/>
      <c r="H39" s="14"/>
      <c r="I39" s="12"/>
      <c r="J39" s="14"/>
      <c r="K39" s="12"/>
      <c r="L39" s="14"/>
      <c r="M39" s="12"/>
      <c r="N39" s="14"/>
      <c r="O39" s="12"/>
      <c r="P39" s="14"/>
      <c r="Q39" s="12"/>
    </row>
    <row r="40" spans="1:17" hidden="1" x14ac:dyDescent="0.2">
      <c r="A40" s="111"/>
      <c r="B40" s="92"/>
      <c r="E40" s="12"/>
      <c r="F40" s="14"/>
      <c r="G40" s="12"/>
      <c r="H40" s="14"/>
      <c r="I40" s="12"/>
      <c r="J40" s="14"/>
      <c r="K40" s="12"/>
      <c r="L40" s="14"/>
      <c r="M40" s="12"/>
      <c r="N40" s="14"/>
      <c r="O40" s="12"/>
      <c r="P40" s="14"/>
      <c r="Q40" s="12"/>
    </row>
    <row r="41" spans="1:17" x14ac:dyDescent="0.2">
      <c r="A41" s="111"/>
      <c r="B41" s="92"/>
      <c r="E41" s="12"/>
      <c r="F41" s="14"/>
      <c r="G41" s="12"/>
      <c r="H41" s="14"/>
      <c r="I41" s="12"/>
      <c r="J41" s="14"/>
      <c r="K41" s="12"/>
      <c r="L41" s="14"/>
      <c r="M41" s="12"/>
      <c r="N41" s="14"/>
      <c r="O41" s="12"/>
      <c r="P41" s="14"/>
      <c r="Q41" s="12"/>
    </row>
    <row r="42" spans="1:17" x14ac:dyDescent="0.2">
      <c r="A42" s="71"/>
      <c r="E42" s="12"/>
      <c r="F42" s="14"/>
      <c r="G42" s="12"/>
      <c r="H42" s="14"/>
      <c r="I42" s="12"/>
      <c r="J42" s="14"/>
      <c r="K42" s="12"/>
      <c r="L42" s="14"/>
      <c r="M42" s="12"/>
      <c r="N42" s="14"/>
      <c r="O42" s="12"/>
      <c r="P42" s="14"/>
      <c r="Q42" s="12"/>
    </row>
    <row r="44" spans="1:17" x14ac:dyDescent="0.2">
      <c r="A44" s="112"/>
      <c r="E44" s="59"/>
      <c r="G44" s="59"/>
      <c r="I44" s="59"/>
      <c r="K44" s="59"/>
      <c r="M44" s="59"/>
      <c r="O44" s="59"/>
      <c r="Q44" s="59"/>
    </row>
  </sheetData>
  <pageMargins left="0" right="0" top="0.75" bottom="0.75" header="0.3" footer="0.3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76"/>
  <sheetViews>
    <sheetView topLeftCell="A59" workbookViewId="0">
      <selection activeCell="K48" sqref="K48"/>
    </sheetView>
  </sheetViews>
  <sheetFormatPr defaultRowHeight="12.75" x14ac:dyDescent="0.2"/>
  <cols>
    <col min="1" max="1" width="32.42578125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8554687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11.140625" style="4" customWidth="1"/>
    <col min="18" max="18" width="2.140625" style="4" customWidth="1"/>
    <col min="19" max="20" width="0" style="4" hidden="1" customWidth="1"/>
    <col min="21" max="16384" width="9.140625" style="4"/>
  </cols>
  <sheetData>
    <row r="1" spans="1:28" x14ac:dyDescent="0.2">
      <c r="A1" s="63" t="s">
        <v>207</v>
      </c>
      <c r="B1" s="71"/>
      <c r="C1" s="71"/>
      <c r="D1" s="7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  <c r="P1" s="62"/>
      <c r="Q1" s="72"/>
      <c r="R1" s="73"/>
      <c r="S1" s="73"/>
      <c r="T1" s="73"/>
    </row>
    <row r="2" spans="1:28" ht="13.5" thickBot="1" x14ac:dyDescent="0.25">
      <c r="A2" s="63" t="s">
        <v>113</v>
      </c>
      <c r="B2" s="71"/>
      <c r="C2" s="71"/>
      <c r="D2" s="71"/>
      <c r="E2" s="74"/>
      <c r="F2" s="75"/>
      <c r="G2" s="76" t="s">
        <v>66</v>
      </c>
      <c r="H2" s="75"/>
      <c r="I2" s="74"/>
      <c r="J2" s="75"/>
      <c r="K2" s="74"/>
      <c r="L2" s="75"/>
      <c r="M2" s="76" t="s">
        <v>67</v>
      </c>
      <c r="N2" s="75"/>
      <c r="O2" s="77"/>
      <c r="P2" s="78"/>
      <c r="Q2" s="79" t="s">
        <v>223</v>
      </c>
      <c r="R2" s="80"/>
      <c r="S2" s="81" t="s">
        <v>176</v>
      </c>
      <c r="T2" s="81" t="s">
        <v>160</v>
      </c>
    </row>
    <row r="3" spans="1:28" ht="39.75" thickTop="1" thickBot="1" x14ac:dyDescent="0.25">
      <c r="A3" s="63"/>
      <c r="B3" s="71"/>
      <c r="C3" s="71"/>
      <c r="D3" s="71"/>
      <c r="E3" s="82" t="s">
        <v>235</v>
      </c>
      <c r="F3" s="83"/>
      <c r="G3" s="85" t="s">
        <v>236</v>
      </c>
      <c r="H3" s="84"/>
      <c r="I3" s="85" t="s">
        <v>68</v>
      </c>
      <c r="J3" s="86"/>
      <c r="K3" s="85" t="s">
        <v>239</v>
      </c>
      <c r="L3" s="84"/>
      <c r="M3" s="85" t="s">
        <v>240</v>
      </c>
      <c r="N3" s="84"/>
      <c r="O3" s="87" t="s">
        <v>68</v>
      </c>
      <c r="P3" s="88"/>
      <c r="Q3" s="89" t="s">
        <v>186</v>
      </c>
      <c r="R3" s="90"/>
      <c r="S3" s="87" t="s">
        <v>185</v>
      </c>
      <c r="T3" s="87" t="s">
        <v>170</v>
      </c>
      <c r="U3" s="91" t="s">
        <v>116</v>
      </c>
    </row>
    <row r="4" spans="1:28" ht="13.5" thickTop="1" x14ac:dyDescent="0.2">
      <c r="A4" s="63" t="s">
        <v>220</v>
      </c>
      <c r="B4" s="71"/>
      <c r="C4" s="71"/>
      <c r="D4" s="71"/>
      <c r="E4" s="168"/>
      <c r="F4" s="83"/>
      <c r="G4" s="169"/>
      <c r="H4" s="84"/>
      <c r="I4" s="169"/>
      <c r="J4" s="86"/>
      <c r="K4" s="169"/>
      <c r="L4" s="84"/>
      <c r="M4" s="169"/>
      <c r="N4" s="84"/>
      <c r="O4" s="90"/>
      <c r="P4" s="88"/>
      <c r="Q4" s="169"/>
      <c r="R4" s="90"/>
      <c r="S4" s="90"/>
      <c r="T4" s="90"/>
      <c r="U4" s="170"/>
    </row>
    <row r="5" spans="1:28" x14ac:dyDescent="0.2">
      <c r="A5" s="63"/>
      <c r="B5" s="71"/>
      <c r="C5" s="71"/>
      <c r="D5" s="71"/>
      <c r="E5" s="168"/>
      <c r="F5" s="83"/>
      <c r="G5" s="169"/>
      <c r="H5" s="84"/>
      <c r="I5" s="169"/>
      <c r="J5" s="86"/>
      <c r="K5" s="169"/>
      <c r="L5" s="84"/>
      <c r="M5" s="169"/>
      <c r="N5" s="84"/>
      <c r="O5" s="90"/>
      <c r="P5" s="88"/>
      <c r="Q5" s="169"/>
      <c r="R5" s="90"/>
      <c r="S5" s="90"/>
      <c r="T5" s="90"/>
      <c r="U5" s="170"/>
    </row>
    <row r="6" spans="1:28" s="6" customFormat="1" x14ac:dyDescent="0.2">
      <c r="A6" s="63" t="s">
        <v>217</v>
      </c>
      <c r="B6" s="71"/>
      <c r="C6" s="71"/>
      <c r="D6" s="71"/>
      <c r="E6" s="168"/>
      <c r="F6" s="174"/>
      <c r="G6" s="169"/>
      <c r="H6" s="175"/>
      <c r="I6" s="169"/>
      <c r="J6" s="176"/>
      <c r="K6" s="169"/>
      <c r="L6" s="175"/>
      <c r="M6" s="169"/>
      <c r="N6" s="175"/>
      <c r="O6" s="90"/>
      <c r="P6" s="177"/>
      <c r="Q6" s="169"/>
      <c r="R6" s="90"/>
      <c r="S6" s="90"/>
      <c r="T6" s="90"/>
      <c r="U6" s="170"/>
    </row>
    <row r="7" spans="1:28" x14ac:dyDescent="0.2">
      <c r="A7" s="92" t="s">
        <v>10</v>
      </c>
      <c r="B7" s="71"/>
      <c r="C7" s="71"/>
      <c r="D7" s="71"/>
      <c r="E7" s="169">
        <f>Detail!E32</f>
        <v>0</v>
      </c>
      <c r="F7" s="83"/>
      <c r="G7" s="169">
        <f>Detail!G32</f>
        <v>112.5</v>
      </c>
      <c r="H7" s="84"/>
      <c r="I7" s="169">
        <f>Detail!I32</f>
        <v>-112.5</v>
      </c>
      <c r="J7" s="86"/>
      <c r="K7" s="169">
        <f>Detail!K32</f>
        <v>0</v>
      </c>
      <c r="L7" s="84"/>
      <c r="M7" s="169">
        <f>Detail!M32</f>
        <v>1350</v>
      </c>
      <c r="N7" s="84"/>
      <c r="O7" s="169">
        <f>Detail!O32</f>
        <v>-1350</v>
      </c>
      <c r="P7" s="88"/>
      <c r="Q7" s="181">
        <f>Detail!Q32</f>
        <v>1350</v>
      </c>
      <c r="R7" s="90"/>
      <c r="S7" s="90"/>
      <c r="T7" s="90"/>
      <c r="U7" s="170"/>
    </row>
    <row r="8" spans="1:28" x14ac:dyDescent="0.2">
      <c r="A8" s="92" t="s">
        <v>134</v>
      </c>
      <c r="B8" s="92"/>
      <c r="C8" s="14"/>
      <c r="D8" s="14"/>
      <c r="E8" s="12">
        <f>Detail!E35</f>
        <v>0</v>
      </c>
      <c r="F8" s="14"/>
      <c r="G8" s="12">
        <f>Detail!G35</f>
        <v>0</v>
      </c>
      <c r="H8" s="14"/>
      <c r="I8" s="12">
        <f>Detail!I35</f>
        <v>0</v>
      </c>
      <c r="J8" s="14"/>
      <c r="K8" s="12">
        <f>Detail!K35</f>
        <v>0</v>
      </c>
      <c r="L8" s="14"/>
      <c r="M8" s="12">
        <f>Detail!M35</f>
        <v>0</v>
      </c>
      <c r="N8" s="14"/>
      <c r="O8" s="12">
        <f>Detail!O35</f>
        <v>0</v>
      </c>
      <c r="P8" s="14"/>
      <c r="Q8" s="12">
        <f>Detail!Q35</f>
        <v>130000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x14ac:dyDescent="0.2">
      <c r="A9" s="92" t="s">
        <v>162</v>
      </c>
      <c r="B9" s="92"/>
      <c r="C9" s="14"/>
      <c r="D9" s="14"/>
      <c r="E9" s="12">
        <f>Detail!E39</f>
        <v>225.18</v>
      </c>
      <c r="F9" s="14"/>
      <c r="G9" s="12">
        <f>Detail!G39</f>
        <v>108.33333333333333</v>
      </c>
      <c r="H9" s="14"/>
      <c r="I9" s="12">
        <f>Detail!I39</f>
        <v>116.84666666666668</v>
      </c>
      <c r="J9" s="14"/>
      <c r="K9" s="12">
        <f>Detail!K39</f>
        <v>1673.82</v>
      </c>
      <c r="L9" s="14"/>
      <c r="M9" s="12">
        <f>Detail!M39</f>
        <v>1300</v>
      </c>
      <c r="N9" s="14"/>
      <c r="O9" s="12">
        <f>Detail!O39</f>
        <v>373.81999999999994</v>
      </c>
      <c r="P9" s="14"/>
      <c r="Q9" s="12">
        <f>Detail!Q39</f>
        <v>1300</v>
      </c>
      <c r="R9" s="14"/>
      <c r="S9" s="14"/>
      <c r="T9" s="14"/>
      <c r="U9" s="173"/>
      <c r="V9" s="14"/>
      <c r="W9" s="14"/>
      <c r="X9" s="14"/>
      <c r="Y9" s="14"/>
      <c r="Z9" s="14"/>
      <c r="AA9" s="14"/>
      <c r="AB9" s="14"/>
    </row>
    <row r="10" spans="1:28" x14ac:dyDescent="0.2">
      <c r="A10" s="94" t="s">
        <v>11</v>
      </c>
      <c r="B10" s="94"/>
      <c r="C10" s="14"/>
      <c r="D10" s="14"/>
      <c r="E10" s="12">
        <f>Detail!E40</f>
        <v>0</v>
      </c>
      <c r="F10" s="14"/>
      <c r="G10" s="12">
        <f>Detail!G40</f>
        <v>537.5</v>
      </c>
      <c r="H10" s="14"/>
      <c r="I10" s="12">
        <f>Detail!I40</f>
        <v>-537.5</v>
      </c>
      <c r="J10" s="14"/>
      <c r="K10" s="12">
        <f>Detail!K40</f>
        <v>8623.9</v>
      </c>
      <c r="L10" s="14"/>
      <c r="M10" s="12">
        <f>Detail!M40</f>
        <v>6450</v>
      </c>
      <c r="N10" s="14"/>
      <c r="O10" s="12">
        <f>Detail!O40</f>
        <v>2173.8999999999996</v>
      </c>
      <c r="P10" s="14"/>
      <c r="Q10" s="12">
        <f>Detail!Q40</f>
        <v>6450</v>
      </c>
      <c r="R10" s="14"/>
      <c r="S10" s="14"/>
      <c r="T10" s="14"/>
      <c r="U10" s="173"/>
      <c r="V10" s="14"/>
      <c r="W10" s="14"/>
      <c r="X10" s="14"/>
      <c r="Y10" s="14"/>
      <c r="Z10" s="14"/>
      <c r="AA10" s="14"/>
      <c r="AB10" s="14"/>
    </row>
    <row r="11" spans="1:28" x14ac:dyDescent="0.2">
      <c r="A11" s="92" t="s">
        <v>190</v>
      </c>
      <c r="B11" s="92"/>
      <c r="E11" s="12">
        <f>Detail!E41</f>
        <v>2566</v>
      </c>
      <c r="F11" s="14"/>
      <c r="G11" s="12">
        <f>Detail!G41</f>
        <v>2566</v>
      </c>
      <c r="H11" s="14"/>
      <c r="I11" s="12">
        <f>Detail!I41</f>
        <v>0</v>
      </c>
      <c r="J11" s="14"/>
      <c r="K11" s="12">
        <f>Detail!K41</f>
        <v>30792</v>
      </c>
      <c r="L11" s="14"/>
      <c r="M11" s="12">
        <f>Detail!M41</f>
        <v>30792</v>
      </c>
      <c r="N11" s="14"/>
      <c r="O11" s="12">
        <f>Detail!O41</f>
        <v>0</v>
      </c>
      <c r="P11" s="14"/>
      <c r="Q11" s="12">
        <f>Detail!Q41</f>
        <v>30792</v>
      </c>
      <c r="U11" s="62"/>
    </row>
    <row r="12" spans="1:28" x14ac:dyDescent="0.2">
      <c r="A12" s="92" t="s">
        <v>13</v>
      </c>
      <c r="B12" s="92"/>
      <c r="E12" s="12">
        <f>Detail!E55</f>
        <v>6533.7</v>
      </c>
      <c r="F12" s="14"/>
      <c r="G12" s="12">
        <f>Detail!G55</f>
        <v>2000</v>
      </c>
      <c r="H12" s="14"/>
      <c r="I12" s="12">
        <f>Detail!I55</f>
        <v>4533.7</v>
      </c>
      <c r="J12" s="14"/>
      <c r="K12" s="12">
        <f>Detail!K55</f>
        <v>42461.84</v>
      </c>
      <c r="L12" s="14"/>
      <c r="M12" s="12">
        <f>Detail!M55</f>
        <v>24000</v>
      </c>
      <c r="N12" s="14"/>
      <c r="O12" s="12">
        <f>Detail!O55</f>
        <v>18461.839999999997</v>
      </c>
      <c r="P12" s="14"/>
      <c r="Q12" s="12">
        <f>Detail!Q55</f>
        <v>24000</v>
      </c>
      <c r="R12" s="14"/>
    </row>
    <row r="13" spans="1:28" x14ac:dyDescent="0.2">
      <c r="A13" s="92"/>
      <c r="B13" s="92"/>
      <c r="E13" s="12"/>
      <c r="F13" s="8"/>
      <c r="G13" s="12"/>
      <c r="H13" s="8"/>
      <c r="I13" s="12"/>
      <c r="J13" s="8"/>
      <c r="K13" s="12"/>
      <c r="L13" s="8"/>
      <c r="M13" s="12"/>
      <c r="N13" s="8"/>
      <c r="O13" s="12"/>
      <c r="P13" s="8"/>
      <c r="Q13" s="12"/>
      <c r="R13" s="14"/>
    </row>
    <row r="14" spans="1:28" ht="13.5" thickBot="1" x14ac:dyDescent="0.25">
      <c r="A14" s="71" t="s">
        <v>221</v>
      </c>
      <c r="E14" s="10">
        <f>SUM(E7:E13)</f>
        <v>9324.8799999999992</v>
      </c>
      <c r="F14" s="8"/>
      <c r="G14" s="10">
        <f>SUM(G7:G13)</f>
        <v>5324.333333333333</v>
      </c>
      <c r="H14" s="8"/>
      <c r="I14" s="10">
        <f>SUM(I7:I13)</f>
        <v>4000.5466666666666</v>
      </c>
      <c r="J14" s="8"/>
      <c r="K14" s="10">
        <f>SUM(K7:K13)</f>
        <v>83551.56</v>
      </c>
      <c r="L14" s="8"/>
      <c r="M14" s="10">
        <f>SUM(M7:M13)</f>
        <v>63892</v>
      </c>
      <c r="N14" s="8"/>
      <c r="O14" s="10">
        <f>SUM(O7:O13)</f>
        <v>19659.559999999998</v>
      </c>
      <c r="P14" s="8"/>
      <c r="Q14" s="10">
        <f>SUM(Q7:Q13)</f>
        <v>193892</v>
      </c>
      <c r="R14" s="14"/>
    </row>
    <row r="15" spans="1:28" s="6" customFormat="1" ht="13.5" thickTop="1" x14ac:dyDescent="0.2">
      <c r="A15" s="71"/>
      <c r="B15" s="71"/>
      <c r="E15" s="7"/>
      <c r="F15" s="8"/>
      <c r="G15" s="7"/>
      <c r="H15" s="8"/>
      <c r="I15" s="7"/>
      <c r="J15" s="8"/>
      <c r="K15" s="7"/>
      <c r="L15" s="8"/>
      <c r="M15" s="7"/>
      <c r="N15" s="8"/>
      <c r="O15" s="7"/>
      <c r="P15" s="8"/>
      <c r="Q15" s="7"/>
      <c r="R15" s="8"/>
    </row>
    <row r="16" spans="1:28" x14ac:dyDescent="0.2">
      <c r="A16" s="71" t="s">
        <v>218</v>
      </c>
      <c r="B16" s="92"/>
      <c r="E16" s="12"/>
      <c r="F16" s="14"/>
      <c r="G16" s="12"/>
      <c r="H16" s="14"/>
      <c r="I16" s="12"/>
      <c r="J16" s="14"/>
      <c r="K16" s="12"/>
      <c r="L16" s="14"/>
      <c r="M16" s="12"/>
      <c r="N16" s="14"/>
      <c r="O16" s="12"/>
      <c r="P16" s="14"/>
      <c r="Q16" s="12"/>
      <c r="R16" s="14"/>
    </row>
    <row r="17" spans="1:18" hidden="1" x14ac:dyDescent="0.2">
      <c r="A17" s="92"/>
      <c r="B17" s="92"/>
      <c r="E17" s="12"/>
      <c r="F17" s="14"/>
      <c r="G17" s="12"/>
      <c r="H17" s="14"/>
      <c r="I17" s="12"/>
      <c r="J17" s="14"/>
      <c r="K17" s="12"/>
      <c r="L17" s="14"/>
      <c r="M17" s="12"/>
      <c r="N17" s="14"/>
      <c r="O17" s="12"/>
      <c r="P17" s="14"/>
      <c r="Q17" s="12"/>
      <c r="R17" s="14"/>
    </row>
    <row r="18" spans="1:18" x14ac:dyDescent="0.2">
      <c r="A18" s="92"/>
      <c r="B18" s="92"/>
      <c r="F18" s="14"/>
      <c r="G18" s="12"/>
      <c r="H18" s="14"/>
      <c r="I18" s="12"/>
      <c r="J18" s="14"/>
      <c r="K18" s="12"/>
      <c r="L18" s="14"/>
      <c r="M18" s="12"/>
      <c r="N18" s="14"/>
      <c r="O18" s="12"/>
      <c r="P18" s="14"/>
      <c r="Q18" s="12"/>
      <c r="R18" s="14"/>
    </row>
    <row r="19" spans="1:18" hidden="1" x14ac:dyDescent="0.2">
      <c r="A19" s="92"/>
      <c r="B19" s="92"/>
      <c r="E19" s="12"/>
      <c r="F19" s="14"/>
      <c r="G19" s="12"/>
      <c r="H19" s="14"/>
      <c r="I19" s="12"/>
      <c r="J19" s="14"/>
      <c r="K19" s="12"/>
      <c r="L19" s="14"/>
      <c r="M19" s="12"/>
      <c r="N19" s="14"/>
      <c r="O19" s="12"/>
      <c r="P19" s="14"/>
      <c r="Q19" s="12"/>
    </row>
    <row r="20" spans="1:18" x14ac:dyDescent="0.2">
      <c r="A20" s="92" t="s">
        <v>16</v>
      </c>
      <c r="B20" s="92"/>
      <c r="E20" s="12">
        <f>Detail!E60</f>
        <v>74.819999999999993</v>
      </c>
      <c r="F20" s="14"/>
      <c r="G20" s="12">
        <f>Detail!G60</f>
        <v>416.66666666666669</v>
      </c>
      <c r="H20" s="14"/>
      <c r="I20" s="12">
        <f>Detail!I60</f>
        <v>-341.84666666666669</v>
      </c>
      <c r="J20" s="14"/>
      <c r="K20" s="12">
        <f>Detail!K60</f>
        <v>575.01</v>
      </c>
      <c r="L20" s="14"/>
      <c r="M20" s="12">
        <f>Detail!M60</f>
        <v>5000</v>
      </c>
      <c r="N20" s="14"/>
      <c r="O20" s="12">
        <f>Detail!O60</f>
        <v>-4424.99</v>
      </c>
      <c r="P20" s="14"/>
      <c r="Q20" s="12">
        <f>Detail!Q60</f>
        <v>5000</v>
      </c>
    </row>
    <row r="21" spans="1:18" x14ac:dyDescent="0.2">
      <c r="A21" s="92" t="s">
        <v>17</v>
      </c>
      <c r="B21" s="113"/>
      <c r="E21" s="12">
        <f>Detail!E61</f>
        <v>854</v>
      </c>
      <c r="F21" s="14"/>
      <c r="G21" s="12">
        <f>Detail!G61</f>
        <v>79.166666666666671</v>
      </c>
      <c r="H21" s="14"/>
      <c r="I21" s="12">
        <f>Detail!I61</f>
        <v>774.83333333333337</v>
      </c>
      <c r="J21" s="14"/>
      <c r="K21" s="12">
        <f>Detail!K61</f>
        <v>2386.1999999999998</v>
      </c>
      <c r="L21" s="14"/>
      <c r="M21" s="12">
        <f>Detail!M61</f>
        <v>950</v>
      </c>
      <c r="N21" s="14"/>
      <c r="O21" s="12">
        <f>Detail!O61</f>
        <v>1436.1999999999998</v>
      </c>
      <c r="P21" s="14"/>
      <c r="Q21" s="12">
        <f>Detail!Q61</f>
        <v>950</v>
      </c>
    </row>
    <row r="22" spans="1:18" x14ac:dyDescent="0.2">
      <c r="A22" s="92" t="s">
        <v>19</v>
      </c>
      <c r="B22" s="92"/>
      <c r="E22" s="7">
        <f>Detail!E63</f>
        <v>0</v>
      </c>
      <c r="F22" s="8"/>
      <c r="G22" s="12">
        <f>Detail!G63</f>
        <v>250</v>
      </c>
      <c r="H22" s="14"/>
      <c r="I22" s="12">
        <f>Detail!I63</f>
        <v>-250</v>
      </c>
      <c r="J22" s="14"/>
      <c r="K22" s="12">
        <f>Detail!K63</f>
        <v>476.89</v>
      </c>
      <c r="L22" s="14"/>
      <c r="M22" s="12">
        <f>Detail!M63</f>
        <v>3000</v>
      </c>
      <c r="N22" s="14"/>
      <c r="O22" s="12">
        <f>Detail!O63</f>
        <v>-2523.11</v>
      </c>
      <c r="P22" s="14"/>
      <c r="Q22" s="12">
        <f>Detail!Q63</f>
        <v>3000</v>
      </c>
    </row>
    <row r="23" spans="1:18" x14ac:dyDescent="0.2">
      <c r="A23" s="92" t="s">
        <v>20</v>
      </c>
      <c r="B23" s="92"/>
      <c r="E23" s="12">
        <f>Detail!E64</f>
        <v>3150.75</v>
      </c>
      <c r="F23" s="14"/>
      <c r="G23" s="12">
        <f>Detail!G64</f>
        <v>166.66666666666666</v>
      </c>
      <c r="H23" s="14"/>
      <c r="I23" s="12">
        <f>Detail!I64</f>
        <v>2984.0833333333335</v>
      </c>
      <c r="J23" s="14"/>
      <c r="K23" s="12">
        <f>Detail!K64</f>
        <v>14604.5</v>
      </c>
      <c r="L23" s="14"/>
      <c r="M23" s="12">
        <f>Detail!M64</f>
        <v>2000</v>
      </c>
      <c r="N23" s="14"/>
      <c r="O23" s="12">
        <f>Detail!O64</f>
        <v>12604.5</v>
      </c>
      <c r="P23" s="14"/>
      <c r="Q23" s="12">
        <f>Detail!Q64</f>
        <v>2000</v>
      </c>
    </row>
    <row r="24" spans="1:18" x14ac:dyDescent="0.2">
      <c r="A24" s="92" t="s">
        <v>21</v>
      </c>
      <c r="B24" s="92"/>
      <c r="E24" s="12">
        <f>Detail!E65</f>
        <v>66.06</v>
      </c>
      <c r="F24" s="14"/>
      <c r="G24" s="12">
        <f>Detail!G65</f>
        <v>62.5</v>
      </c>
      <c r="H24" s="14"/>
      <c r="I24" s="12">
        <f>Detail!I65</f>
        <v>3.5600000000000023</v>
      </c>
      <c r="J24" s="14"/>
      <c r="K24" s="12">
        <f>Detail!K65</f>
        <v>900.02</v>
      </c>
      <c r="L24" s="14"/>
      <c r="M24" s="12">
        <f>Detail!M65</f>
        <v>750</v>
      </c>
      <c r="N24" s="14"/>
      <c r="O24" s="12">
        <f>Detail!O65</f>
        <v>150.01999999999998</v>
      </c>
      <c r="P24" s="14"/>
      <c r="Q24" s="12">
        <f>Detail!Q65</f>
        <v>750</v>
      </c>
    </row>
    <row r="25" spans="1:18" x14ac:dyDescent="0.2">
      <c r="A25" s="92" t="s">
        <v>189</v>
      </c>
      <c r="B25" s="92"/>
      <c r="E25" s="12">
        <f>Detail!E66</f>
        <v>385.71</v>
      </c>
      <c r="F25" s="14"/>
      <c r="G25" s="12">
        <f>Detail!G66</f>
        <v>258.33333333333331</v>
      </c>
      <c r="H25" s="14"/>
      <c r="I25" s="12">
        <f>Detail!I66</f>
        <v>127.37666666666667</v>
      </c>
      <c r="J25" s="14"/>
      <c r="K25" s="12">
        <f>Detail!K66</f>
        <v>2196.85</v>
      </c>
      <c r="L25" s="14"/>
      <c r="M25" s="12">
        <f>Detail!M66</f>
        <v>3100</v>
      </c>
      <c r="N25" s="14"/>
      <c r="O25" s="12">
        <f>Detail!O66</f>
        <v>-903.15000000000009</v>
      </c>
      <c r="P25" s="14"/>
      <c r="Q25" s="12">
        <f>Detail!Q66</f>
        <v>3100</v>
      </c>
    </row>
    <row r="26" spans="1:18" x14ac:dyDescent="0.2">
      <c r="A26" s="92" t="s">
        <v>22</v>
      </c>
      <c r="B26" s="92"/>
      <c r="E26" s="12">
        <f>Detail!E67</f>
        <v>0</v>
      </c>
      <c r="F26" s="14"/>
      <c r="G26" s="12">
        <f>Detail!G67</f>
        <v>391.66666666666669</v>
      </c>
      <c r="H26" s="14"/>
      <c r="I26" s="12">
        <f>Detail!I67</f>
        <v>-391.66666666666669</v>
      </c>
      <c r="J26" s="14"/>
      <c r="K26" s="12">
        <f>Detail!K67</f>
        <v>1798.38</v>
      </c>
      <c r="L26" s="14"/>
      <c r="M26" s="12">
        <f>Detail!M67</f>
        <v>4700</v>
      </c>
      <c r="N26" s="14"/>
      <c r="O26" s="12">
        <f>Detail!O67</f>
        <v>-2901.62</v>
      </c>
      <c r="P26" s="14"/>
      <c r="Q26" s="12">
        <f>Detail!Q67</f>
        <v>4700</v>
      </c>
    </row>
    <row r="27" spans="1:18" x14ac:dyDescent="0.2">
      <c r="A27" s="94" t="s">
        <v>24</v>
      </c>
      <c r="B27" s="94"/>
      <c r="E27" s="12">
        <f>Detail!E69</f>
        <v>102.3</v>
      </c>
      <c r="F27" s="14"/>
      <c r="G27" s="12">
        <f>Detail!G69</f>
        <v>500</v>
      </c>
      <c r="H27" s="14"/>
      <c r="I27" s="12">
        <f>Detail!I69</f>
        <v>-397.7</v>
      </c>
      <c r="J27" s="14"/>
      <c r="K27" s="12">
        <f>Detail!K69</f>
        <v>7912.01</v>
      </c>
      <c r="L27" s="14"/>
      <c r="M27" s="12">
        <f>Detail!M69</f>
        <v>6000</v>
      </c>
      <c r="N27" s="14"/>
      <c r="O27" s="12">
        <f>Detail!O69</f>
        <v>1912.0100000000002</v>
      </c>
      <c r="P27" s="14"/>
      <c r="Q27" s="12">
        <f>Detail!Q69</f>
        <v>6000</v>
      </c>
    </row>
    <row r="28" spans="1:18" hidden="1" x14ac:dyDescent="0.2">
      <c r="A28" s="92" t="s">
        <v>26</v>
      </c>
      <c r="B28" s="92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8" x14ac:dyDescent="0.2">
      <c r="A29" s="92" t="s">
        <v>154</v>
      </c>
      <c r="B29" s="92"/>
      <c r="E29" s="12">
        <f>Detail!E72</f>
        <v>0</v>
      </c>
      <c r="F29" s="14"/>
      <c r="G29" s="12">
        <f>Detail!G72</f>
        <v>0</v>
      </c>
      <c r="H29" s="14"/>
      <c r="I29" s="12">
        <f>Detail!I72</f>
        <v>0</v>
      </c>
      <c r="J29" s="14"/>
      <c r="K29" s="12">
        <f>Detail!K72</f>
        <v>0</v>
      </c>
      <c r="L29" s="14"/>
      <c r="M29" s="12">
        <f>Detail!M72</f>
        <v>0</v>
      </c>
      <c r="N29" s="14"/>
      <c r="O29" s="12">
        <f>Detail!O72</f>
        <v>0</v>
      </c>
      <c r="P29" s="14"/>
      <c r="Q29" s="12">
        <f>Detail!Q72</f>
        <v>0</v>
      </c>
    </row>
    <row r="30" spans="1:18" hidden="1" x14ac:dyDescent="0.2">
      <c r="A30" s="92" t="s">
        <v>27</v>
      </c>
      <c r="B30" s="92"/>
      <c r="E30" s="12"/>
      <c r="F30" s="14"/>
      <c r="G30" s="12"/>
      <c r="H30" s="14"/>
      <c r="I30" s="12"/>
      <c r="J30" s="14"/>
      <c r="K30" s="12"/>
      <c r="L30" s="14"/>
      <c r="M30" s="12"/>
      <c r="N30" s="14"/>
      <c r="O30" s="12"/>
      <c r="P30" s="14"/>
      <c r="Q30" s="12"/>
    </row>
    <row r="31" spans="1:18" x14ac:dyDescent="0.2">
      <c r="A31" s="92" t="s">
        <v>27</v>
      </c>
      <c r="B31" s="92"/>
      <c r="E31" s="12">
        <f>Detail!E73</f>
        <v>370.19</v>
      </c>
      <c r="F31" s="14"/>
      <c r="G31" s="12">
        <f>Detail!G73</f>
        <v>535</v>
      </c>
      <c r="H31" s="14"/>
      <c r="I31" s="12">
        <f>Detail!I73</f>
        <v>-164.81</v>
      </c>
      <c r="J31" s="14"/>
      <c r="K31" s="12">
        <f>Detail!K73</f>
        <v>9419.24</v>
      </c>
      <c r="L31" s="14"/>
      <c r="M31" s="12">
        <f>Detail!M73</f>
        <v>6420</v>
      </c>
      <c r="N31" s="14"/>
      <c r="O31" s="12">
        <f>Detail!O73</f>
        <v>2999.24</v>
      </c>
      <c r="P31" s="14"/>
      <c r="Q31" s="12">
        <f>Detail!Q73</f>
        <v>6420</v>
      </c>
    </row>
    <row r="32" spans="1:18" x14ac:dyDescent="0.2">
      <c r="A32" s="94" t="s">
        <v>28</v>
      </c>
      <c r="B32" s="94"/>
      <c r="E32" s="12">
        <f>Detail!E74</f>
        <v>179.65</v>
      </c>
      <c r="F32" s="14"/>
      <c r="G32" s="12">
        <f>Detail!G74</f>
        <v>416.66666666666669</v>
      </c>
      <c r="H32" s="14"/>
      <c r="I32" s="12">
        <f>Detail!I74</f>
        <v>-237.01666666666668</v>
      </c>
      <c r="J32" s="14"/>
      <c r="K32" s="12">
        <f>Detail!K74</f>
        <v>8002.74</v>
      </c>
      <c r="L32" s="14"/>
      <c r="M32" s="12">
        <f>Detail!M74</f>
        <v>5000</v>
      </c>
      <c r="N32" s="14"/>
      <c r="O32" s="12">
        <f>Detail!O74</f>
        <v>3002.74</v>
      </c>
      <c r="P32" s="14"/>
      <c r="Q32" s="12">
        <f>Detail!Q74</f>
        <v>5000</v>
      </c>
    </row>
    <row r="33" spans="1:17" x14ac:dyDescent="0.2">
      <c r="A33" s="92" t="s">
        <v>30</v>
      </c>
      <c r="B33" s="92"/>
      <c r="E33" s="12">
        <f>Detail!E76</f>
        <v>2730</v>
      </c>
      <c r="F33" s="14"/>
      <c r="G33" s="12">
        <f>Detail!G76</f>
        <v>325</v>
      </c>
      <c r="H33" s="14"/>
      <c r="I33" s="12">
        <f>Detail!I76</f>
        <v>2405</v>
      </c>
      <c r="J33" s="14"/>
      <c r="K33" s="12">
        <f>Detail!K76</f>
        <v>8306.84</v>
      </c>
      <c r="L33" s="14"/>
      <c r="M33" s="12">
        <f>Detail!M76</f>
        <v>3900</v>
      </c>
      <c r="N33" s="14"/>
      <c r="O33" s="12">
        <f>Detail!O76</f>
        <v>4406.84</v>
      </c>
      <c r="P33" s="14"/>
      <c r="Q33" s="12">
        <f>Detail!Q76</f>
        <v>3900</v>
      </c>
    </row>
    <row r="34" spans="1:17" hidden="1" x14ac:dyDescent="0.2">
      <c r="A34" s="111"/>
      <c r="B34" s="92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x14ac:dyDescent="0.2">
      <c r="A35" s="92" t="s">
        <v>119</v>
      </c>
      <c r="B35" s="92"/>
      <c r="E35" s="12">
        <f>Detail!E81</f>
        <v>0</v>
      </c>
      <c r="F35" s="14"/>
      <c r="G35" s="12">
        <f>Detail!G81</f>
        <v>1625</v>
      </c>
      <c r="H35" s="14"/>
      <c r="I35" s="12">
        <f>Detail!I81</f>
        <v>-1625</v>
      </c>
      <c r="J35" s="14"/>
      <c r="K35" s="12">
        <f>Detail!K81</f>
        <v>17150</v>
      </c>
      <c r="L35" s="14"/>
      <c r="M35" s="12">
        <f>Detail!M81</f>
        <v>19500</v>
      </c>
      <c r="N35" s="14"/>
      <c r="O35" s="12">
        <f>Detail!O81</f>
        <v>-2350</v>
      </c>
      <c r="P35" s="14"/>
      <c r="Q35" s="12">
        <f>Detail!Q81</f>
        <v>19500</v>
      </c>
    </row>
    <row r="36" spans="1:17" x14ac:dyDescent="0.2">
      <c r="A36" s="92" t="s">
        <v>117</v>
      </c>
      <c r="B36" s="92"/>
      <c r="E36" s="12">
        <f>Detail!E82</f>
        <v>0</v>
      </c>
      <c r="F36" s="14"/>
      <c r="G36" s="12">
        <f>Detail!G82</f>
        <v>20.833333333333332</v>
      </c>
      <c r="H36" s="14"/>
      <c r="I36" s="12">
        <f>Detail!I82</f>
        <v>-20.833333333333332</v>
      </c>
      <c r="J36" s="14"/>
      <c r="K36" s="12">
        <f>Detail!K82</f>
        <v>21078</v>
      </c>
      <c r="L36" s="14"/>
      <c r="M36" s="12">
        <f>Detail!M82</f>
        <v>250</v>
      </c>
      <c r="N36" s="14"/>
      <c r="O36" s="12">
        <f>Detail!O82</f>
        <v>20828</v>
      </c>
      <c r="P36" s="14"/>
      <c r="Q36" s="12">
        <f>Detail!Q82</f>
        <v>250</v>
      </c>
    </row>
    <row r="37" spans="1:17" x14ac:dyDescent="0.2">
      <c r="A37" s="92" t="s">
        <v>31</v>
      </c>
      <c r="B37" s="92"/>
      <c r="E37" s="59">
        <f>Detail!E83</f>
        <v>290</v>
      </c>
      <c r="G37" s="59">
        <f>Detail!G83</f>
        <v>20.833333333333332</v>
      </c>
      <c r="I37" s="59">
        <f>Detail!I83</f>
        <v>269.16666666666669</v>
      </c>
      <c r="K37" s="59">
        <f>Detail!K83</f>
        <v>290</v>
      </c>
      <c r="M37" s="59">
        <f>Detail!M83</f>
        <v>250</v>
      </c>
      <c r="O37" s="59">
        <f>Detail!O83</f>
        <v>40</v>
      </c>
      <c r="Q37" s="59">
        <f>Detail!Q83</f>
        <v>250</v>
      </c>
    </row>
    <row r="38" spans="1:17" x14ac:dyDescent="0.2">
      <c r="A38" s="92" t="s">
        <v>32</v>
      </c>
      <c r="B38" s="92"/>
      <c r="E38" s="59">
        <f>Detail!E84</f>
        <v>0</v>
      </c>
      <c r="G38" s="59">
        <f>Detail!G84</f>
        <v>12.5</v>
      </c>
      <c r="I38" s="59">
        <f>Detail!I84</f>
        <v>-12.5</v>
      </c>
      <c r="K38" s="59">
        <f>Detail!K84</f>
        <v>-139.69</v>
      </c>
      <c r="M38" s="59">
        <f>Detail!M84</f>
        <v>150</v>
      </c>
      <c r="O38" s="59">
        <f>Detail!O84</f>
        <v>-289.69</v>
      </c>
      <c r="Q38" s="59">
        <f>Detail!Q84</f>
        <v>150</v>
      </c>
    </row>
    <row r="39" spans="1:17" x14ac:dyDescent="0.2">
      <c r="A39" s="94" t="s">
        <v>33</v>
      </c>
      <c r="B39" s="94"/>
      <c r="E39" s="59">
        <f>Detail!E85</f>
        <v>196</v>
      </c>
      <c r="G39" s="59">
        <f>Detail!G85</f>
        <v>391.66666666666669</v>
      </c>
      <c r="I39" s="59">
        <f>Detail!I85</f>
        <v>-195.66666666666669</v>
      </c>
      <c r="K39" s="59">
        <f>Detail!K85</f>
        <v>2439.66</v>
      </c>
      <c r="M39" s="59">
        <f>Detail!M85</f>
        <v>4700</v>
      </c>
      <c r="O39" s="59">
        <f>Detail!O85</f>
        <v>-2260.34</v>
      </c>
      <c r="Q39" s="59">
        <f>Detail!Q85</f>
        <v>4700</v>
      </c>
    </row>
    <row r="40" spans="1:17" x14ac:dyDescent="0.2">
      <c r="A40" s="92" t="s">
        <v>150</v>
      </c>
      <c r="B40" s="92"/>
      <c r="E40" s="59">
        <f>Detail!E86</f>
        <v>0</v>
      </c>
      <c r="G40" s="59">
        <f>Detail!G86</f>
        <v>0</v>
      </c>
      <c r="I40" s="59">
        <f>Detail!I86</f>
        <v>0</v>
      </c>
      <c r="K40" s="59">
        <f>Detail!K86</f>
        <v>0</v>
      </c>
      <c r="M40" s="59">
        <f>Detail!M86</f>
        <v>0</v>
      </c>
      <c r="O40" s="59">
        <f>Detail!O86</f>
        <v>0</v>
      </c>
      <c r="Q40" s="59">
        <f>Detail!Q86</f>
        <v>0</v>
      </c>
    </row>
    <row r="41" spans="1:17" x14ac:dyDescent="0.2">
      <c r="A41" s="92" t="s">
        <v>34</v>
      </c>
      <c r="B41" s="137"/>
      <c r="E41" s="59">
        <f>Detail!E87</f>
        <v>575.59</v>
      </c>
      <c r="G41" s="59">
        <f>Detail!G87</f>
        <v>291.66666666666669</v>
      </c>
      <c r="I41" s="59">
        <f>Detail!I87</f>
        <v>283.92333333333335</v>
      </c>
      <c r="K41" s="59">
        <f>Detail!K87</f>
        <v>5211.1000000000004</v>
      </c>
      <c r="M41" s="59">
        <f>Detail!M87</f>
        <v>3500</v>
      </c>
      <c r="O41" s="59">
        <f>Detail!O87</f>
        <v>1711.1000000000004</v>
      </c>
      <c r="Q41" s="59">
        <f>Detail!Q87</f>
        <v>3500</v>
      </c>
    </row>
    <row r="42" spans="1:17" x14ac:dyDescent="0.2">
      <c r="A42" s="92" t="s">
        <v>35</v>
      </c>
      <c r="B42" s="92"/>
      <c r="E42" s="59">
        <f>Detail!E91</f>
        <v>0</v>
      </c>
      <c r="G42" s="59">
        <f>Detail!G91</f>
        <v>416.66666666666669</v>
      </c>
      <c r="I42" s="59">
        <f>Detail!I91</f>
        <v>-416.66666666666669</v>
      </c>
      <c r="K42" s="59">
        <f>Detail!K91</f>
        <v>4390</v>
      </c>
      <c r="M42" s="59">
        <f>Detail!M91</f>
        <v>5000</v>
      </c>
      <c r="O42" s="59">
        <f>Detail!O91</f>
        <v>-610</v>
      </c>
      <c r="Q42" s="59">
        <f>Detail!Q91</f>
        <v>5000</v>
      </c>
    </row>
    <row r="43" spans="1:17" x14ac:dyDescent="0.2">
      <c r="A43" s="92" t="s">
        <v>163</v>
      </c>
      <c r="B43" s="92"/>
      <c r="E43" s="59">
        <f>Detail!E92</f>
        <v>1489</v>
      </c>
      <c r="G43" s="59">
        <f>Detail!G92</f>
        <v>1480.75</v>
      </c>
      <c r="I43" s="59">
        <f>Detail!I92</f>
        <v>8.25</v>
      </c>
      <c r="K43" s="59">
        <f>Detail!K92</f>
        <v>26283.360000000001</v>
      </c>
      <c r="M43" s="59">
        <f>Detail!M92</f>
        <v>17769</v>
      </c>
      <c r="O43" s="59">
        <f>Detail!O92</f>
        <v>8514.36</v>
      </c>
      <c r="Q43" s="59">
        <f>Detail!Q92</f>
        <v>17769</v>
      </c>
    </row>
    <row r="44" spans="1:17" x14ac:dyDescent="0.2">
      <c r="A44" s="92" t="s">
        <v>36</v>
      </c>
      <c r="B44" s="92"/>
      <c r="E44" s="59">
        <f>Detail!E93</f>
        <v>1730.62</v>
      </c>
      <c r="G44" s="59">
        <f>Detail!G93</f>
        <v>1291.6666666666667</v>
      </c>
      <c r="I44" s="59">
        <f>Detail!I93</f>
        <v>438.95333333333315</v>
      </c>
      <c r="K44" s="59">
        <f>Detail!K93</f>
        <v>22697.71</v>
      </c>
      <c r="M44" s="59">
        <f>Detail!M93</f>
        <v>15500</v>
      </c>
      <c r="O44" s="59">
        <f>Detail!O93</f>
        <v>7197.7099999999991</v>
      </c>
      <c r="Q44" s="59">
        <f>Detail!Q93</f>
        <v>15500</v>
      </c>
    </row>
    <row r="45" spans="1:17" x14ac:dyDescent="0.2">
      <c r="A45" s="92" t="s">
        <v>37</v>
      </c>
      <c r="B45" s="92"/>
      <c r="E45" s="59">
        <f>Detail!E95</f>
        <v>320</v>
      </c>
      <c r="G45" s="59">
        <f>Detail!G95</f>
        <v>1333.3333333333333</v>
      </c>
      <c r="I45" s="59">
        <f>Detail!I95</f>
        <v>-1013.3333333333333</v>
      </c>
      <c r="K45" s="59">
        <f>Detail!K95</f>
        <v>6315</v>
      </c>
      <c r="M45" s="59">
        <f>Detail!M95</f>
        <v>16000</v>
      </c>
      <c r="O45" s="59">
        <f>Detail!O95</f>
        <v>-9685</v>
      </c>
      <c r="Q45" s="59">
        <f>Detail!Q95</f>
        <v>16000</v>
      </c>
    </row>
    <row r="46" spans="1:17" x14ac:dyDescent="0.2">
      <c r="A46" s="92" t="s">
        <v>38</v>
      </c>
      <c r="B46" s="92"/>
      <c r="E46" s="59">
        <f>Detail!E96</f>
        <v>0</v>
      </c>
      <c r="G46" s="59">
        <f>Detail!G96</f>
        <v>66.666666666666671</v>
      </c>
      <c r="I46" s="59">
        <f>Detail!I96</f>
        <v>-66.666666666666671</v>
      </c>
      <c r="K46" s="59">
        <f>Detail!K96</f>
        <v>335.42</v>
      </c>
      <c r="M46" s="59">
        <f>Detail!M96</f>
        <v>800</v>
      </c>
      <c r="O46" s="59">
        <f>Detail!O96</f>
        <v>-464.58</v>
      </c>
      <c r="Q46" s="59">
        <f>Detail!Q96</f>
        <v>800</v>
      </c>
    </row>
    <row r="47" spans="1:17" x14ac:dyDescent="0.2">
      <c r="A47" s="92" t="s">
        <v>44</v>
      </c>
      <c r="B47" s="92"/>
      <c r="E47" s="59">
        <f>Detail!E130</f>
        <v>0</v>
      </c>
      <c r="G47" s="59">
        <f>Detail!G130</f>
        <v>41.666666666666664</v>
      </c>
      <c r="I47" s="59">
        <f>Detail!I130</f>
        <v>-41.666666666666664</v>
      </c>
      <c r="K47" s="59">
        <f>Detail!K130</f>
        <v>0</v>
      </c>
      <c r="M47" s="59">
        <f>Detail!M130</f>
        <v>500</v>
      </c>
      <c r="O47" s="59">
        <f>Detail!O130</f>
        <v>-500</v>
      </c>
      <c r="Q47" s="59">
        <f>Detail!Q130</f>
        <v>500</v>
      </c>
    </row>
    <row r="48" spans="1:17" x14ac:dyDescent="0.2">
      <c r="A48" s="94" t="s">
        <v>90</v>
      </c>
      <c r="B48" s="94"/>
      <c r="E48" s="59">
        <f>Detail!E97</f>
        <v>1108.1500000000001</v>
      </c>
      <c r="G48" s="59">
        <f>Detail!G97</f>
        <v>1354.1666666666667</v>
      </c>
      <c r="I48" s="59">
        <f>Detail!I97</f>
        <v>-246.01666666666665</v>
      </c>
      <c r="K48" s="59">
        <f>Detail!K97</f>
        <v>19464.29</v>
      </c>
      <c r="M48" s="59">
        <f>Detail!M97</f>
        <v>16250</v>
      </c>
      <c r="O48" s="59">
        <f>Detail!O97</f>
        <v>3214.2900000000009</v>
      </c>
      <c r="Q48" s="59">
        <f>Detail!Q97</f>
        <v>16250</v>
      </c>
    </row>
    <row r="49" spans="1:17" x14ac:dyDescent="0.2">
      <c r="A49" s="94" t="s">
        <v>156</v>
      </c>
      <c r="B49" s="94"/>
      <c r="E49" s="59">
        <f>Detail!E98</f>
        <v>81</v>
      </c>
      <c r="G49" s="59">
        <f>Detail!G98</f>
        <v>125</v>
      </c>
      <c r="I49" s="59">
        <f>Detail!I98</f>
        <v>-44</v>
      </c>
      <c r="K49" s="59">
        <f>Detail!K98</f>
        <v>896.22</v>
      </c>
      <c r="M49" s="59">
        <f>Detail!M98</f>
        <v>1500</v>
      </c>
      <c r="O49" s="59">
        <f>Detail!O98</f>
        <v>-603.78</v>
      </c>
      <c r="Q49" s="59">
        <f>Detail!Q98</f>
        <v>1500</v>
      </c>
    </row>
    <row r="50" spans="1:17" x14ac:dyDescent="0.2">
      <c r="A50" s="94" t="s">
        <v>39</v>
      </c>
      <c r="B50" s="94"/>
      <c r="E50" s="59">
        <f>Detail!E99</f>
        <v>180</v>
      </c>
      <c r="G50" s="59">
        <f>Detail!G99</f>
        <v>2099.5</v>
      </c>
      <c r="I50" s="59">
        <f>Detail!I99</f>
        <v>-1919.5</v>
      </c>
      <c r="K50" s="59">
        <f>Detail!K99</f>
        <v>11413.39</v>
      </c>
      <c r="M50" s="59">
        <f>Detail!M99</f>
        <v>25194</v>
      </c>
      <c r="O50" s="59">
        <f>Detail!O99</f>
        <v>-13780.61</v>
      </c>
      <c r="Q50" s="59">
        <f>Detail!Q99</f>
        <v>25194</v>
      </c>
    </row>
    <row r="51" spans="1:17" x14ac:dyDescent="0.2">
      <c r="A51" s="92" t="s">
        <v>171</v>
      </c>
      <c r="B51" s="92"/>
      <c r="E51" s="59">
        <f>Detail!E100</f>
        <v>0</v>
      </c>
      <c r="G51" s="59">
        <f>Detail!G100</f>
        <v>1416.6666666666667</v>
      </c>
      <c r="I51" s="59">
        <f>Detail!I100</f>
        <v>-1416.6666666666667</v>
      </c>
      <c r="K51" s="59">
        <f>Detail!K100</f>
        <v>19545.21</v>
      </c>
      <c r="M51" s="59">
        <f>Detail!M100</f>
        <v>17000</v>
      </c>
      <c r="O51" s="59">
        <f>Detail!O100</f>
        <v>2545.2099999999991</v>
      </c>
      <c r="Q51" s="59">
        <f>Detail!Q100</f>
        <v>17000</v>
      </c>
    </row>
    <row r="52" spans="1:17" x14ac:dyDescent="0.2">
      <c r="A52" s="92" t="s">
        <v>172</v>
      </c>
      <c r="B52" s="92"/>
      <c r="E52" s="59">
        <f>Detail!E101</f>
        <v>0</v>
      </c>
      <c r="G52" s="59">
        <f>Detail!G101</f>
        <v>1666.6666666666667</v>
      </c>
      <c r="I52" s="59">
        <f>Detail!I101</f>
        <v>-1666.6666666666667</v>
      </c>
      <c r="K52" s="59">
        <f>Detail!K101</f>
        <v>16475</v>
      </c>
      <c r="M52" s="59">
        <f>Detail!M101</f>
        <v>20000</v>
      </c>
      <c r="O52" s="59">
        <f>Detail!O101</f>
        <v>-3525</v>
      </c>
      <c r="Q52" s="59">
        <f>Detail!Q101</f>
        <v>20000</v>
      </c>
    </row>
    <row r="53" spans="1:17" x14ac:dyDescent="0.2">
      <c r="A53" s="92" t="s">
        <v>204</v>
      </c>
      <c r="B53" s="92"/>
      <c r="E53" s="59">
        <f>Detail!E102</f>
        <v>312.76</v>
      </c>
      <c r="G53" s="59">
        <f>Detail!G102</f>
        <v>3327</v>
      </c>
      <c r="I53" s="59">
        <f>Detail!I102</f>
        <v>-3014.24</v>
      </c>
      <c r="K53" s="59">
        <f>Detail!K102</f>
        <v>41725.839999999997</v>
      </c>
      <c r="M53" s="59">
        <f>Detail!M102</f>
        <v>39924</v>
      </c>
      <c r="O53" s="59">
        <f>Detail!O102</f>
        <v>1801.8399999999965</v>
      </c>
      <c r="Q53" s="59">
        <f>Detail!Q102</f>
        <v>39924</v>
      </c>
    </row>
    <row r="54" spans="1:17" x14ac:dyDescent="0.2">
      <c r="A54" s="92" t="s">
        <v>40</v>
      </c>
      <c r="B54" s="92"/>
      <c r="E54" s="59">
        <f>Detail!E103</f>
        <v>341.89</v>
      </c>
      <c r="G54" s="59">
        <f>Detail!G103</f>
        <v>708.33333333333337</v>
      </c>
      <c r="I54" s="59">
        <f>Detail!I103</f>
        <v>-366.44333333333338</v>
      </c>
      <c r="K54" s="59">
        <f>Detail!K103</f>
        <v>9321.89</v>
      </c>
      <c r="M54" s="59">
        <f>Detail!M103</f>
        <v>8500</v>
      </c>
      <c r="O54" s="59">
        <f>Detail!O103</f>
        <v>821.88999999999942</v>
      </c>
      <c r="Q54" s="59">
        <f>Detail!Q103</f>
        <v>8500</v>
      </c>
    </row>
    <row r="55" spans="1:17" hidden="1" x14ac:dyDescent="0.2">
      <c r="A55" s="94" t="s">
        <v>92</v>
      </c>
      <c r="B55" s="94"/>
      <c r="E55" s="59">
        <f>Detail!E104</f>
        <v>0</v>
      </c>
      <c r="G55" s="59">
        <f>Detail!G104</f>
        <v>0</v>
      </c>
      <c r="I55" s="59">
        <f>Detail!I104</f>
        <v>0</v>
      </c>
      <c r="K55" s="59">
        <f>Detail!K104</f>
        <v>0</v>
      </c>
      <c r="M55" s="59">
        <f>Detail!M104</f>
        <v>0</v>
      </c>
      <c r="O55" s="59">
        <f>Detail!O104</f>
        <v>0</v>
      </c>
      <c r="Q55" s="59">
        <f>Detail!Q104</f>
        <v>0</v>
      </c>
    </row>
    <row r="56" spans="1:17" x14ac:dyDescent="0.2">
      <c r="A56" s="137" t="s">
        <v>168</v>
      </c>
      <c r="B56" s="127"/>
      <c r="E56" s="59">
        <f>Detail!E109</f>
        <v>1053.1199999999999</v>
      </c>
      <c r="G56" s="59">
        <f>Detail!G109</f>
        <v>650</v>
      </c>
      <c r="I56" s="59">
        <f>Detail!I109</f>
        <v>403.11999999999989</v>
      </c>
      <c r="K56" s="59">
        <f>Detail!K109</f>
        <v>11206.3</v>
      </c>
      <c r="M56" s="59">
        <f>Detail!M109</f>
        <v>7800</v>
      </c>
      <c r="O56" s="59">
        <f>Detail!O109</f>
        <v>3406.2999999999993</v>
      </c>
      <c r="Q56" s="59">
        <f>Detail!Q109</f>
        <v>7800</v>
      </c>
    </row>
    <row r="57" spans="1:17" x14ac:dyDescent="0.2">
      <c r="A57" s="94" t="s">
        <v>139</v>
      </c>
      <c r="B57" s="94"/>
      <c r="E57" s="59">
        <f>Detail!E110</f>
        <v>1098.325</v>
      </c>
      <c r="G57" s="59">
        <f>Detail!G110</f>
        <v>650</v>
      </c>
      <c r="I57" s="59">
        <f>Detail!I110</f>
        <v>448.32500000000005</v>
      </c>
      <c r="K57" s="59">
        <f>Detail!K110</f>
        <v>8648.1</v>
      </c>
      <c r="M57" s="59">
        <f>Detail!M110</f>
        <v>7800</v>
      </c>
      <c r="O57" s="59">
        <f>Detail!O110</f>
        <v>848.10000000000036</v>
      </c>
      <c r="Q57" s="59">
        <f>Detail!Q110</f>
        <v>7800</v>
      </c>
    </row>
    <row r="58" spans="1:17" x14ac:dyDescent="0.2">
      <c r="A58" s="94" t="s">
        <v>158</v>
      </c>
      <c r="B58" s="94"/>
      <c r="E58" s="59">
        <f>Detail!E112</f>
        <v>772.52</v>
      </c>
      <c r="G58" s="59">
        <f>Detail!G112</f>
        <v>500</v>
      </c>
      <c r="I58" s="59">
        <f>Detail!I112</f>
        <v>272.52</v>
      </c>
      <c r="K58" s="59">
        <f>Detail!K112</f>
        <v>8433.15</v>
      </c>
      <c r="M58" s="59">
        <f>Detail!M112</f>
        <v>6000</v>
      </c>
      <c r="O58" s="59">
        <f>Detail!O112</f>
        <v>2433.1499999999996</v>
      </c>
      <c r="Q58" s="59">
        <f>Detail!Q112</f>
        <v>6000</v>
      </c>
    </row>
    <row r="59" spans="1:17" x14ac:dyDescent="0.2">
      <c r="A59" s="94" t="s">
        <v>177</v>
      </c>
      <c r="B59" s="94"/>
      <c r="E59" s="59">
        <f>Detail!E114</f>
        <v>0</v>
      </c>
      <c r="G59" s="59">
        <f>Detail!G114</f>
        <v>166.66666666666666</v>
      </c>
      <c r="I59" s="59">
        <f>Detail!I114</f>
        <v>0</v>
      </c>
      <c r="K59" s="59">
        <f>Detail!K114</f>
        <v>0</v>
      </c>
      <c r="M59" s="59">
        <f>Detail!M114</f>
        <v>2000</v>
      </c>
      <c r="O59" s="59">
        <f>Detail!O114</f>
        <v>-2000</v>
      </c>
      <c r="Q59" s="59">
        <f>Detail!Q114</f>
        <v>2000</v>
      </c>
    </row>
    <row r="60" spans="1:17" x14ac:dyDescent="0.2">
      <c r="A60" s="92" t="s">
        <v>114</v>
      </c>
      <c r="B60" s="94"/>
      <c r="E60" s="59">
        <f>Detail!E120</f>
        <v>1207.04</v>
      </c>
      <c r="G60" s="59">
        <f>Detail!G120</f>
        <v>166.66666666666666</v>
      </c>
      <c r="I60" s="59">
        <f>Detail!I120</f>
        <v>1040.3733333333332</v>
      </c>
      <c r="K60" s="59">
        <f>Detail!K120</f>
        <v>6722.44</v>
      </c>
      <c r="M60" s="59">
        <f>Detail!M120</f>
        <v>2000</v>
      </c>
      <c r="O60" s="59">
        <f>Detail!O120</f>
        <v>4722.4399999999996</v>
      </c>
      <c r="Q60" s="59">
        <f>Detail!Q120</f>
        <v>2000</v>
      </c>
    </row>
    <row r="61" spans="1:17" x14ac:dyDescent="0.2">
      <c r="A61" s="92" t="s">
        <v>46</v>
      </c>
      <c r="B61" s="94"/>
      <c r="E61" s="59">
        <f>Detail!E132</f>
        <v>0</v>
      </c>
      <c r="G61" s="59">
        <f>Detail!G132</f>
        <v>125</v>
      </c>
      <c r="I61" s="59">
        <f>Detail!I132</f>
        <v>-125</v>
      </c>
      <c r="K61" s="59">
        <f>Detail!K132</f>
        <v>1898.82</v>
      </c>
      <c r="M61" s="59">
        <f>Detail!M132</f>
        <v>1500</v>
      </c>
      <c r="O61" s="59">
        <f>Detail!O132</f>
        <v>398.81999999999994</v>
      </c>
      <c r="Q61" s="59">
        <f>Detail!Q132</f>
        <v>1500</v>
      </c>
    </row>
    <row r="62" spans="1:17" x14ac:dyDescent="0.2">
      <c r="A62" s="92" t="s">
        <v>50</v>
      </c>
      <c r="B62" s="94"/>
      <c r="E62" s="59">
        <f>Detail!E141</f>
        <v>200.16</v>
      </c>
      <c r="G62" s="59">
        <f>Detail!G141</f>
        <v>333.33333333333331</v>
      </c>
      <c r="I62" s="59">
        <f>Detail!I141</f>
        <v>-133.17333333333332</v>
      </c>
      <c r="K62" s="59">
        <f>Detail!K141</f>
        <v>5887.27</v>
      </c>
      <c r="M62" s="59">
        <f>Detail!M141</f>
        <v>4000</v>
      </c>
      <c r="O62" s="59">
        <f>Detail!O141</f>
        <v>1887.2700000000004</v>
      </c>
      <c r="Q62" s="59">
        <f>Detail!Q141</f>
        <v>4000</v>
      </c>
    </row>
    <row r="63" spans="1:17" x14ac:dyDescent="0.2">
      <c r="A63" s="92" t="s">
        <v>141</v>
      </c>
      <c r="B63" s="92"/>
      <c r="E63" s="59">
        <f>Detail!E144</f>
        <v>200.41</v>
      </c>
      <c r="G63" s="59">
        <f>Detail!G144</f>
        <v>200</v>
      </c>
      <c r="I63" s="59">
        <f>Detail!I144</f>
        <v>0.40999999999999659</v>
      </c>
      <c r="K63" s="59">
        <f>Detail!K144</f>
        <v>536.34</v>
      </c>
      <c r="M63" s="59">
        <f>Detail!M144</f>
        <v>2400</v>
      </c>
      <c r="O63" s="59">
        <f>Detail!O144</f>
        <v>-1863.6599999999999</v>
      </c>
      <c r="Q63" s="59">
        <f>Detail!Q144</f>
        <v>2400</v>
      </c>
    </row>
    <row r="64" spans="1:17" x14ac:dyDescent="0.2">
      <c r="A64" s="92" t="s">
        <v>57</v>
      </c>
      <c r="B64" s="92"/>
      <c r="E64" s="59">
        <f>Detail!E153</f>
        <v>5952.6</v>
      </c>
      <c r="G64" s="59">
        <f>Detail!G153</f>
        <v>6885.416666666667</v>
      </c>
      <c r="I64" s="59">
        <f>Detail!I153</f>
        <v>-932.81666666666661</v>
      </c>
      <c r="K64" s="59">
        <f>Detail!K153</f>
        <v>59835.23</v>
      </c>
      <c r="M64" s="59">
        <f>Detail!M153</f>
        <v>82625</v>
      </c>
      <c r="O64" s="59">
        <f>Detail!O153</f>
        <v>-22789.769999999997</v>
      </c>
      <c r="Q64" s="59">
        <f>Detail!Q153</f>
        <v>82625</v>
      </c>
    </row>
    <row r="65" spans="1:17" x14ac:dyDescent="0.2">
      <c r="A65" s="92" t="s">
        <v>205</v>
      </c>
      <c r="B65" s="92"/>
      <c r="E65" s="59">
        <f>Detail!E154</f>
        <v>211</v>
      </c>
      <c r="G65" s="59">
        <f>Detail!G154</f>
        <v>342.33333333333331</v>
      </c>
      <c r="I65" s="59">
        <f>Detail!I154</f>
        <v>-131.33333333333331</v>
      </c>
      <c r="K65" s="59">
        <f>Detail!K154</f>
        <v>1822.31</v>
      </c>
      <c r="M65" s="59">
        <f>Detail!M154</f>
        <v>4108</v>
      </c>
      <c r="O65" s="59">
        <f>Detail!O154</f>
        <v>-2285.69</v>
      </c>
      <c r="Q65" s="59">
        <f>Detail!Q154</f>
        <v>4108</v>
      </c>
    </row>
    <row r="66" spans="1:17" x14ac:dyDescent="0.2">
      <c r="A66" s="92" t="s">
        <v>206</v>
      </c>
      <c r="B66" s="92"/>
      <c r="E66" s="59">
        <f>Detail!E155</f>
        <v>981.1</v>
      </c>
      <c r="G66" s="59">
        <f>Detail!G155</f>
        <v>629</v>
      </c>
      <c r="I66" s="59">
        <f>Detail!I155</f>
        <v>352.1</v>
      </c>
      <c r="K66" s="59">
        <f>Detail!K155</f>
        <v>6395.18</v>
      </c>
      <c r="M66" s="59">
        <f>Detail!M155</f>
        <v>7548</v>
      </c>
      <c r="O66" s="59">
        <f>Detail!O155</f>
        <v>-1152.8199999999997</v>
      </c>
      <c r="Q66" s="59">
        <f>Detail!Q155</f>
        <v>7548</v>
      </c>
    </row>
    <row r="67" spans="1:17" x14ac:dyDescent="0.2">
      <c r="A67" s="92" t="s">
        <v>58</v>
      </c>
      <c r="B67" s="92"/>
      <c r="E67" s="59">
        <f>Detail!E156</f>
        <v>2131.34</v>
      </c>
      <c r="G67" s="59">
        <f>Detail!G156</f>
        <v>1568.9166666666667</v>
      </c>
      <c r="I67" s="59">
        <f>Detail!I156</f>
        <v>562.4233333333334</v>
      </c>
      <c r="K67" s="59">
        <f>Detail!K156</f>
        <v>31020.34</v>
      </c>
      <c r="M67" s="59">
        <f>Detail!M156</f>
        <v>18827</v>
      </c>
      <c r="O67" s="59">
        <f>Detail!O156</f>
        <v>12193.34</v>
      </c>
      <c r="Q67" s="59">
        <f>Detail!Q156</f>
        <v>18827</v>
      </c>
    </row>
    <row r="68" spans="1:17" x14ac:dyDescent="0.2">
      <c r="A68" s="94" t="s">
        <v>60</v>
      </c>
      <c r="B68" s="94"/>
      <c r="E68" s="59">
        <f>Detail!E158</f>
        <v>33623.97</v>
      </c>
      <c r="G68" s="59">
        <f>Detail!G158</f>
        <v>43168.333333333336</v>
      </c>
      <c r="I68" s="59">
        <f>Detail!I158</f>
        <v>-9544.3633333333346</v>
      </c>
      <c r="K68" s="59">
        <f>Detail!K158</f>
        <v>404189.49</v>
      </c>
      <c r="M68" s="59">
        <f>Detail!M158</f>
        <v>518020</v>
      </c>
      <c r="O68" s="59">
        <f>Detail!O158</f>
        <v>-113830.51000000001</v>
      </c>
      <c r="Q68" s="59">
        <f>Detail!Q158</f>
        <v>518020</v>
      </c>
    </row>
    <row r="69" spans="1:17" x14ac:dyDescent="0.2">
      <c r="A69" s="94" t="s">
        <v>208</v>
      </c>
      <c r="B69" s="94"/>
      <c r="E69" s="59">
        <f>Detail!E159</f>
        <v>0</v>
      </c>
      <c r="G69" s="59">
        <f>Detail!G159</f>
        <v>125</v>
      </c>
      <c r="I69" s="59">
        <f>Detail!I159</f>
        <v>0</v>
      </c>
      <c r="K69" s="59">
        <f>Detail!K159</f>
        <v>0</v>
      </c>
      <c r="M69" s="59">
        <f>Detail!M159</f>
        <v>1500</v>
      </c>
      <c r="O69" s="59">
        <f>Detail!O159</f>
        <v>0</v>
      </c>
      <c r="Q69" s="59">
        <f>Detail!Q159</f>
        <v>1500</v>
      </c>
    </row>
    <row r="70" spans="1:17" x14ac:dyDescent="0.2">
      <c r="A70" s="92" t="s">
        <v>61</v>
      </c>
      <c r="B70" s="92"/>
      <c r="E70" s="59">
        <f>Detail!E160</f>
        <v>7228.61</v>
      </c>
      <c r="G70" s="59">
        <f>Detail!G160</f>
        <v>2822.6666666666665</v>
      </c>
      <c r="I70" s="59">
        <f>Detail!I160</f>
        <v>4405.9433333333327</v>
      </c>
      <c r="K70" s="59">
        <f>Detail!K160</f>
        <v>35753.68</v>
      </c>
      <c r="M70" s="59">
        <f>Detail!M160</f>
        <v>33872</v>
      </c>
      <c r="O70" s="59">
        <f>Detail!O160</f>
        <v>1881.6800000000003</v>
      </c>
      <c r="Q70" s="59">
        <f>Detail!Q160</f>
        <v>33872</v>
      </c>
    </row>
    <row r="71" spans="1:17" x14ac:dyDescent="0.2">
      <c r="A71" s="92" t="s">
        <v>62</v>
      </c>
      <c r="B71" s="92"/>
      <c r="E71" s="59">
        <f>Detail!E161</f>
        <v>1093</v>
      </c>
      <c r="G71" s="59">
        <f>Detail!G161</f>
        <v>660.16666666666663</v>
      </c>
      <c r="I71" s="59">
        <f>Detail!I161</f>
        <v>432.83333333333337</v>
      </c>
      <c r="K71" s="59">
        <f>Detail!K161</f>
        <v>8172.12</v>
      </c>
      <c r="M71" s="59">
        <f>Detail!M161</f>
        <v>7922</v>
      </c>
      <c r="O71" s="59">
        <f>Detail!O161</f>
        <v>250.11999999999989</v>
      </c>
      <c r="Q71" s="59">
        <f>Detail!Q161</f>
        <v>7922</v>
      </c>
    </row>
    <row r="72" spans="1:17" x14ac:dyDescent="0.2">
      <c r="A72" s="92" t="s">
        <v>63</v>
      </c>
      <c r="B72" s="92"/>
      <c r="E72" s="59">
        <f>Detail!E163</f>
        <v>98</v>
      </c>
      <c r="G72" s="59">
        <f>Detail!G163</f>
        <v>546.91666666666663</v>
      </c>
      <c r="I72" s="59">
        <f>Detail!I163</f>
        <v>-448.91666666666663</v>
      </c>
      <c r="K72" s="59">
        <f>Detail!K163</f>
        <v>6514.12</v>
      </c>
      <c r="M72" s="59">
        <f>Detail!M163</f>
        <v>6563</v>
      </c>
      <c r="O72" s="59">
        <f>Detail!O163</f>
        <v>-48.880000000000109</v>
      </c>
      <c r="Q72" s="59">
        <f>Detail!Q163</f>
        <v>6563</v>
      </c>
    </row>
    <row r="73" spans="1:17" x14ac:dyDescent="0.2">
      <c r="A73" s="92" t="s">
        <v>64</v>
      </c>
      <c r="B73" s="137"/>
      <c r="E73" s="13">
        <f>Detail!E164</f>
        <v>8</v>
      </c>
      <c r="G73" s="13">
        <f>Detail!G164</f>
        <v>875</v>
      </c>
      <c r="I73" s="13">
        <f>Detail!I164</f>
        <v>-867</v>
      </c>
      <c r="K73" s="13">
        <f>Detail!K164</f>
        <v>6429</v>
      </c>
      <c r="M73" s="13">
        <f>Detail!M164</f>
        <v>10500</v>
      </c>
      <c r="O73" s="13">
        <f>Detail!O164</f>
        <v>-4071</v>
      </c>
      <c r="Q73" s="13">
        <f>Detail!Q164</f>
        <v>10500</v>
      </c>
    </row>
    <row r="75" spans="1:17" s="6" customFormat="1" ht="13.5" thickBot="1" x14ac:dyDescent="0.25">
      <c r="A75" s="71" t="s">
        <v>219</v>
      </c>
      <c r="E75" s="10">
        <f>SUM(E20:E73)</f>
        <v>70397.684999999998</v>
      </c>
      <c r="G75" s="10">
        <f>SUM(G20:G73)</f>
        <v>81507.666666666672</v>
      </c>
      <c r="I75" s="10">
        <f>SUM(I20:I73)</f>
        <v>-10818.315000000001</v>
      </c>
      <c r="K75" s="10">
        <f>SUM(K20:K73)</f>
        <v>884934.97000000009</v>
      </c>
      <c r="M75" s="10">
        <f>SUM(M20:M73)</f>
        <v>978092</v>
      </c>
      <c r="O75" s="10">
        <f>SUM(O20:O73)</f>
        <v>-91657.030000000028</v>
      </c>
      <c r="Q75" s="10">
        <f>SUM(Q20:Q73)</f>
        <v>978092</v>
      </c>
    </row>
    <row r="76" spans="1:17" ht="13.5" thickTop="1" x14ac:dyDescent="0.2"/>
  </sheetData>
  <pageMargins left="0" right="0" top="0.75" bottom="0.75" header="0.3" footer="0.3"/>
  <pageSetup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43"/>
  <sheetViews>
    <sheetView workbookViewId="0">
      <selection activeCell="K10" sqref="K10"/>
    </sheetView>
  </sheetViews>
  <sheetFormatPr defaultRowHeight="12.75" x14ac:dyDescent="0.2"/>
  <cols>
    <col min="1" max="1" width="31" style="4" customWidth="1"/>
    <col min="2" max="2" width="1.28515625" style="4" customWidth="1"/>
    <col min="3" max="4" width="0" style="4" hidden="1" customWidth="1"/>
    <col min="5" max="5" width="9.140625" style="4"/>
    <col min="6" max="6" width="1.5703125" style="4" customWidth="1"/>
    <col min="7" max="7" width="9.140625" style="4"/>
    <col min="8" max="8" width="2.140625" style="4" customWidth="1"/>
    <col min="9" max="9" width="14.42578125" style="4" customWidth="1"/>
    <col min="10" max="10" width="2.28515625" style="4" customWidth="1"/>
    <col min="11" max="11" width="9.140625" style="4"/>
    <col min="12" max="12" width="2.140625" style="4" customWidth="1"/>
    <col min="13" max="13" width="9.140625" style="4"/>
    <col min="14" max="14" width="2.28515625" style="4" customWidth="1"/>
    <col min="15" max="15" width="12.28515625" style="4" customWidth="1"/>
    <col min="16" max="16" width="1.85546875" style="4" customWidth="1"/>
    <col min="17" max="17" width="9.7109375" style="4" bestFit="1" customWidth="1"/>
    <col min="18" max="18" width="2.140625" style="4" customWidth="1"/>
    <col min="19" max="20" width="0" style="4" hidden="1" customWidth="1"/>
    <col min="21" max="16384" width="9.140625" style="4"/>
  </cols>
  <sheetData>
    <row r="1" spans="1:28" x14ac:dyDescent="0.2">
      <c r="A1" s="63" t="s">
        <v>207</v>
      </c>
      <c r="B1" s="71"/>
      <c r="C1" s="71"/>
      <c r="D1" s="7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  <c r="P1" s="62"/>
      <c r="Q1" s="72"/>
      <c r="R1" s="73"/>
      <c r="S1" s="73"/>
      <c r="T1" s="73"/>
    </row>
    <row r="2" spans="1:28" ht="13.5" thickBot="1" x14ac:dyDescent="0.25">
      <c r="A2" s="63" t="s">
        <v>113</v>
      </c>
      <c r="B2" s="71"/>
      <c r="C2" s="71"/>
      <c r="D2" s="71"/>
      <c r="E2" s="74"/>
      <c r="F2" s="75"/>
      <c r="G2" s="76" t="s">
        <v>66</v>
      </c>
      <c r="H2" s="75"/>
      <c r="I2" s="74"/>
      <c r="J2" s="75"/>
      <c r="K2" s="74"/>
      <c r="L2" s="75"/>
      <c r="M2" s="76" t="s">
        <v>67</v>
      </c>
      <c r="N2" s="75"/>
      <c r="O2" s="77"/>
      <c r="P2" s="78"/>
      <c r="Q2" s="79" t="s">
        <v>223</v>
      </c>
      <c r="R2" s="80"/>
      <c r="S2" s="81" t="s">
        <v>176</v>
      </c>
      <c r="T2" s="81" t="s">
        <v>160</v>
      </c>
    </row>
    <row r="3" spans="1:28" ht="39.75" thickTop="1" thickBot="1" x14ac:dyDescent="0.25">
      <c r="A3" s="63"/>
      <c r="B3" s="71"/>
      <c r="C3" s="71"/>
      <c r="D3" s="71"/>
      <c r="E3" s="82" t="s">
        <v>235</v>
      </c>
      <c r="F3" s="83"/>
      <c r="G3" s="85" t="s">
        <v>236</v>
      </c>
      <c r="H3" s="84"/>
      <c r="I3" s="85" t="s">
        <v>68</v>
      </c>
      <c r="J3" s="86"/>
      <c r="K3" s="85" t="s">
        <v>239</v>
      </c>
      <c r="L3" s="84"/>
      <c r="M3" s="85" t="s">
        <v>240</v>
      </c>
      <c r="N3" s="84"/>
      <c r="O3" s="87" t="s">
        <v>68</v>
      </c>
      <c r="P3" s="88"/>
      <c r="Q3" s="89" t="s">
        <v>186</v>
      </c>
      <c r="R3" s="90"/>
      <c r="S3" s="87" t="s">
        <v>185</v>
      </c>
      <c r="T3" s="87" t="s">
        <v>170</v>
      </c>
      <c r="U3" s="91" t="s">
        <v>116</v>
      </c>
    </row>
    <row r="4" spans="1:28" ht="13.5" thickTop="1" x14ac:dyDescent="0.2">
      <c r="A4" s="63" t="s">
        <v>222</v>
      </c>
      <c r="B4" s="71"/>
      <c r="C4" s="71"/>
      <c r="D4" s="71"/>
      <c r="E4" s="168"/>
      <c r="F4" s="83"/>
      <c r="G4" s="169"/>
      <c r="H4" s="84"/>
      <c r="I4" s="169"/>
      <c r="J4" s="86"/>
      <c r="K4" s="169"/>
      <c r="L4" s="84"/>
      <c r="M4" s="169"/>
      <c r="N4" s="84"/>
      <c r="O4" s="90"/>
      <c r="P4" s="88"/>
      <c r="Q4" s="169"/>
      <c r="R4" s="90"/>
      <c r="S4" s="90"/>
      <c r="T4" s="90"/>
      <c r="U4" s="170"/>
    </row>
    <row r="5" spans="1:28" x14ac:dyDescent="0.2">
      <c r="A5" s="63"/>
      <c r="B5" s="71"/>
      <c r="C5" s="71"/>
      <c r="D5" s="71"/>
      <c r="E5" s="168"/>
      <c r="F5" s="83"/>
      <c r="G5" s="169"/>
      <c r="H5" s="84"/>
      <c r="I5" s="169"/>
      <c r="J5" s="86"/>
      <c r="K5" s="169"/>
      <c r="L5" s="84"/>
      <c r="M5" s="169"/>
      <c r="N5" s="84"/>
      <c r="O5" s="90"/>
      <c r="P5" s="88"/>
      <c r="Q5" s="169"/>
      <c r="R5" s="90"/>
      <c r="S5" s="90"/>
      <c r="T5" s="90"/>
      <c r="U5" s="170"/>
    </row>
    <row r="6" spans="1:28" s="6" customFormat="1" x14ac:dyDescent="0.2">
      <c r="A6" s="92" t="s">
        <v>161</v>
      </c>
      <c r="B6" s="92"/>
      <c r="C6" s="8"/>
      <c r="D6" s="8"/>
      <c r="E6" s="7">
        <f>Detail!E38</f>
        <v>22782.23</v>
      </c>
      <c r="F6" s="8"/>
      <c r="G6" s="7">
        <f>Detail!G38</f>
        <v>15880</v>
      </c>
      <c r="H6" s="8"/>
      <c r="I6" s="7">
        <f>Detail!I38</f>
        <v>6902.23</v>
      </c>
      <c r="J6" s="8"/>
      <c r="K6" s="7">
        <f>Detail!K38</f>
        <v>289468.96000000002</v>
      </c>
      <c r="L6" s="8"/>
      <c r="M6" s="7">
        <f>Detail!M38</f>
        <v>190560</v>
      </c>
      <c r="N6" s="8"/>
      <c r="O6" s="7">
        <f>Detail!O38</f>
        <v>98908.960000000021</v>
      </c>
      <c r="P6" s="8"/>
      <c r="Q6" s="12">
        <f>Detail!Q38</f>
        <v>190560</v>
      </c>
      <c r="R6" s="8"/>
      <c r="S6" s="8"/>
      <c r="T6" s="8"/>
      <c r="U6" s="11"/>
      <c r="V6" s="8"/>
      <c r="W6" s="8"/>
      <c r="X6" s="8"/>
      <c r="Y6" s="8"/>
      <c r="Z6" s="8"/>
      <c r="AA6" s="8"/>
      <c r="AB6" s="8"/>
    </row>
    <row r="7" spans="1:28" x14ac:dyDescent="0.2">
      <c r="A7" s="63"/>
      <c r="B7" s="71"/>
      <c r="C7" s="71"/>
      <c r="D7" s="71"/>
      <c r="E7" s="168"/>
      <c r="F7" s="83"/>
      <c r="G7" s="169"/>
      <c r="H7" s="84"/>
      <c r="I7" s="169"/>
      <c r="J7" s="86"/>
      <c r="K7" s="169"/>
      <c r="L7" s="84"/>
      <c r="M7" s="169"/>
      <c r="N7" s="84"/>
      <c r="O7" s="90"/>
      <c r="P7" s="88"/>
      <c r="Q7" s="169"/>
      <c r="R7" s="90"/>
      <c r="S7" s="90"/>
      <c r="T7" s="90"/>
      <c r="U7" s="170"/>
    </row>
    <row r="8" spans="1:28" x14ac:dyDescent="0.2">
      <c r="A8" s="140"/>
      <c r="B8" s="178"/>
      <c r="C8" s="14"/>
      <c r="D8" s="14"/>
      <c r="E8" s="12"/>
      <c r="F8" s="14"/>
      <c r="G8" s="12"/>
      <c r="H8" s="14"/>
      <c r="I8" s="12"/>
      <c r="J8" s="14"/>
      <c r="K8" s="12"/>
      <c r="L8" s="14"/>
      <c r="M8" s="12"/>
      <c r="N8" s="14"/>
      <c r="O8" s="12"/>
      <c r="P8" s="14"/>
      <c r="Q8" s="12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x14ac:dyDescent="0.2">
      <c r="A9" s="179" t="s">
        <v>218</v>
      </c>
      <c r="B9" s="179"/>
      <c r="C9" s="14"/>
      <c r="D9" s="14"/>
      <c r="E9" s="12"/>
      <c r="F9" s="14"/>
      <c r="G9" s="171"/>
      <c r="H9" s="14"/>
      <c r="I9" s="12"/>
      <c r="J9" s="14"/>
      <c r="K9" s="12"/>
      <c r="L9" s="14"/>
      <c r="M9" s="171"/>
      <c r="N9" s="14"/>
      <c r="O9" s="12"/>
      <c r="P9" s="14"/>
      <c r="Q9" s="171"/>
      <c r="R9" s="14"/>
      <c r="S9" s="14"/>
      <c r="T9" s="14"/>
      <c r="U9" s="173"/>
      <c r="V9" s="14"/>
      <c r="W9" s="14"/>
      <c r="X9" s="14"/>
      <c r="Y9" s="14"/>
      <c r="Z9" s="14"/>
      <c r="AA9" s="14"/>
      <c r="AB9" s="14"/>
    </row>
    <row r="10" spans="1:28" s="6" customFormat="1" x14ac:dyDescent="0.2">
      <c r="A10" s="180"/>
      <c r="B10" s="180"/>
      <c r="C10" s="8"/>
      <c r="D10" s="8"/>
      <c r="E10" s="7"/>
      <c r="F10" s="8"/>
      <c r="G10" s="7"/>
      <c r="H10" s="8"/>
      <c r="I10" s="7"/>
      <c r="J10" s="8"/>
      <c r="K10" s="7"/>
      <c r="L10" s="8"/>
      <c r="M10" s="7"/>
      <c r="N10" s="8"/>
      <c r="O10" s="7"/>
      <c r="P10" s="8"/>
      <c r="Q10" s="7"/>
      <c r="R10" s="8"/>
      <c r="S10" s="8"/>
      <c r="T10" s="8"/>
      <c r="U10" s="11"/>
      <c r="V10" s="8"/>
      <c r="W10" s="8"/>
      <c r="X10" s="8"/>
      <c r="Y10" s="8"/>
      <c r="Z10" s="8"/>
      <c r="AA10" s="8"/>
      <c r="AB10" s="8"/>
    </row>
    <row r="11" spans="1:28" x14ac:dyDescent="0.2">
      <c r="A11" s="94" t="s">
        <v>165</v>
      </c>
      <c r="B11" s="94"/>
      <c r="E11" s="59">
        <f>Detail!E115</f>
        <v>874.23</v>
      </c>
      <c r="G11" s="59">
        <f>Detail!G115</f>
        <v>2583.3333333333335</v>
      </c>
      <c r="I11" s="59">
        <f>Detail!I115</f>
        <v>-1709.1033333333335</v>
      </c>
      <c r="K11" s="59">
        <f>Detail!K115</f>
        <v>9887.3700000000008</v>
      </c>
      <c r="M11" s="59">
        <f>Detail!M115</f>
        <v>31000</v>
      </c>
      <c r="O11" s="59">
        <f>Detail!O115</f>
        <v>-21112.629999999997</v>
      </c>
      <c r="Q11" s="59">
        <f>Detail!Q115</f>
        <v>31000</v>
      </c>
    </row>
    <row r="12" spans="1:28" x14ac:dyDescent="0.2">
      <c r="A12" s="92"/>
      <c r="B12" s="179"/>
      <c r="C12" s="14"/>
      <c r="D12" s="14"/>
      <c r="E12" s="12"/>
      <c r="F12" s="14"/>
      <c r="G12" s="12"/>
      <c r="H12" s="14"/>
      <c r="I12" s="12"/>
      <c r="J12" s="14"/>
      <c r="K12" s="12"/>
      <c r="L12" s="14"/>
      <c r="M12" s="12"/>
      <c r="N12" s="14"/>
      <c r="O12" s="12"/>
      <c r="P12" s="14"/>
      <c r="Q12" s="12"/>
      <c r="R12" s="14"/>
      <c r="S12" s="14"/>
      <c r="T12" s="14"/>
      <c r="U12" s="173"/>
      <c r="V12" s="14"/>
      <c r="W12" s="14"/>
      <c r="X12" s="14"/>
      <c r="Y12" s="14"/>
      <c r="Z12" s="14"/>
      <c r="AA12" s="14"/>
      <c r="AB12" s="14"/>
    </row>
    <row r="13" spans="1:28" x14ac:dyDescent="0.2">
      <c r="A13" s="92"/>
      <c r="B13" s="92"/>
      <c r="E13" s="12"/>
      <c r="F13" s="14"/>
      <c r="G13" s="12"/>
      <c r="H13" s="14"/>
      <c r="I13" s="12"/>
      <c r="J13" s="14"/>
      <c r="K13" s="12"/>
      <c r="L13" s="14"/>
      <c r="M13" s="12"/>
      <c r="N13" s="14"/>
      <c r="O13" s="12"/>
      <c r="P13" s="14"/>
      <c r="Q13" s="12"/>
      <c r="U13" s="62"/>
    </row>
    <row r="14" spans="1:28" x14ac:dyDescent="0.2">
      <c r="A14" s="92"/>
      <c r="B14" s="92"/>
      <c r="E14" s="12"/>
      <c r="F14" s="14"/>
      <c r="G14" s="12"/>
      <c r="H14" s="14"/>
      <c r="I14" s="12"/>
      <c r="J14" s="14"/>
      <c r="K14" s="12"/>
      <c r="L14" s="14"/>
      <c r="M14" s="12"/>
      <c r="N14" s="14"/>
      <c r="O14" s="12"/>
      <c r="P14" s="14"/>
      <c r="Q14" s="12"/>
      <c r="U14" s="62"/>
    </row>
    <row r="15" spans="1:28" x14ac:dyDescent="0.2">
      <c r="A15" s="92"/>
      <c r="B15" s="92"/>
      <c r="E15" s="12"/>
      <c r="F15" s="14"/>
      <c r="G15" s="12"/>
      <c r="H15" s="14"/>
      <c r="I15" s="12"/>
      <c r="J15" s="14"/>
      <c r="K15" s="12"/>
      <c r="L15" s="14"/>
      <c r="M15" s="12"/>
      <c r="N15" s="14"/>
      <c r="O15" s="12"/>
      <c r="P15" s="14"/>
      <c r="Q15" s="12"/>
    </row>
    <row r="16" spans="1:28" x14ac:dyDescent="0.2">
      <c r="A16" s="92"/>
      <c r="B16" s="92"/>
      <c r="E16" s="13"/>
      <c r="F16" s="8"/>
      <c r="G16" s="13"/>
      <c r="H16" s="8"/>
      <c r="I16" s="13"/>
      <c r="J16" s="8"/>
      <c r="K16" s="13"/>
      <c r="L16" s="8"/>
      <c r="M16" s="13"/>
      <c r="N16" s="8"/>
      <c r="O16" s="13"/>
      <c r="P16" s="8"/>
      <c r="Q16" s="13"/>
    </row>
    <row r="17" spans="1:17" x14ac:dyDescent="0.2">
      <c r="A17" s="71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7" s="6" customFormat="1" ht="13.5" thickBot="1" x14ac:dyDescent="0.25">
      <c r="A18" s="71" t="s">
        <v>219</v>
      </c>
      <c r="B18" s="71"/>
      <c r="E18" s="10">
        <f>SUM(E11:E17)</f>
        <v>874.23</v>
      </c>
      <c r="F18" s="8"/>
      <c r="G18" s="10">
        <f>SUM(G11:G17)</f>
        <v>2583.3333333333335</v>
      </c>
      <c r="H18" s="8"/>
      <c r="I18" s="10">
        <f>SUM(I11:I17)</f>
        <v>-1709.1033333333335</v>
      </c>
      <c r="J18" s="8"/>
      <c r="K18" s="10">
        <f>SUM(K11:K17)</f>
        <v>9887.3700000000008</v>
      </c>
      <c r="L18" s="8"/>
      <c r="M18" s="10">
        <f>SUM(M11:M17)</f>
        <v>31000</v>
      </c>
      <c r="N18" s="8"/>
      <c r="O18" s="10">
        <f>SUM(O11:O17)</f>
        <v>-21112.629999999997</v>
      </c>
      <c r="P18" s="8"/>
      <c r="Q18" s="10">
        <f>SUM(Q11:Q17)</f>
        <v>31000</v>
      </c>
    </row>
    <row r="19" spans="1:17" ht="13.5" thickTop="1" x14ac:dyDescent="0.2">
      <c r="A19" s="92"/>
      <c r="B19" s="92"/>
      <c r="E19" s="12"/>
      <c r="F19" s="14"/>
      <c r="G19" s="12"/>
      <c r="H19" s="14"/>
      <c r="I19" s="12"/>
      <c r="J19" s="14"/>
      <c r="K19" s="12"/>
      <c r="L19" s="14"/>
      <c r="M19" s="12"/>
      <c r="N19" s="14"/>
      <c r="O19" s="12"/>
      <c r="P19" s="14"/>
      <c r="Q19" s="12"/>
    </row>
    <row r="20" spans="1:17" x14ac:dyDescent="0.2">
      <c r="A20" s="92"/>
      <c r="B20" s="92"/>
      <c r="E20" s="12"/>
      <c r="F20" s="14"/>
      <c r="G20" s="12"/>
      <c r="H20" s="14"/>
      <c r="I20" s="12"/>
      <c r="J20" s="14"/>
      <c r="K20" s="12"/>
      <c r="L20" s="14"/>
      <c r="M20" s="12"/>
      <c r="N20" s="14"/>
      <c r="O20" s="12"/>
      <c r="P20" s="14"/>
      <c r="Q20" s="12"/>
    </row>
    <row r="21" spans="1:17" x14ac:dyDescent="0.2">
      <c r="A21" s="92"/>
      <c r="B21" s="92"/>
      <c r="E21" s="12"/>
      <c r="F21" s="14"/>
      <c r="G21" s="12"/>
      <c r="H21" s="14"/>
      <c r="I21" s="12"/>
      <c r="J21" s="14"/>
      <c r="K21" s="12"/>
      <c r="L21" s="14"/>
      <c r="M21" s="12"/>
      <c r="N21" s="14"/>
      <c r="O21" s="12"/>
      <c r="P21" s="14"/>
      <c r="Q21" s="12"/>
    </row>
    <row r="22" spans="1:17" x14ac:dyDescent="0.2">
      <c r="A22" s="92"/>
      <c r="B22" s="92"/>
      <c r="E22" s="12"/>
      <c r="F22" s="14"/>
      <c r="G22" s="12"/>
      <c r="H22" s="14"/>
      <c r="I22" s="12"/>
      <c r="J22" s="14"/>
      <c r="K22" s="12"/>
      <c r="L22" s="14"/>
      <c r="M22" s="12"/>
      <c r="N22" s="14"/>
      <c r="O22" s="12"/>
      <c r="P22" s="14"/>
      <c r="Q22" s="12"/>
    </row>
    <row r="23" spans="1:17" x14ac:dyDescent="0.2">
      <c r="A23" s="92"/>
      <c r="B23" s="92"/>
      <c r="E23" s="12"/>
      <c r="F23" s="14"/>
      <c r="G23" s="12"/>
      <c r="H23" s="14"/>
      <c r="I23" s="12"/>
      <c r="J23" s="14"/>
      <c r="K23" s="12"/>
      <c r="L23" s="14"/>
      <c r="M23" s="12"/>
      <c r="N23" s="14"/>
      <c r="O23" s="12"/>
      <c r="P23" s="14"/>
      <c r="Q23" s="12"/>
    </row>
    <row r="24" spans="1:17" x14ac:dyDescent="0.2">
      <c r="A24" s="113"/>
      <c r="B24" s="113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x14ac:dyDescent="0.2">
      <c r="A25" s="71"/>
      <c r="E25" s="7"/>
      <c r="F25" s="8"/>
      <c r="G25" s="7"/>
      <c r="H25" s="8"/>
      <c r="I25" s="7"/>
      <c r="J25" s="8"/>
      <c r="K25" s="7"/>
      <c r="L25" s="8"/>
      <c r="M25" s="7"/>
      <c r="N25" s="8"/>
      <c r="O25" s="7"/>
      <c r="P25" s="8"/>
      <c r="Q25" s="7"/>
    </row>
    <row r="26" spans="1:17" x14ac:dyDescent="0.2"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spans="1:17" x14ac:dyDescent="0.2">
      <c r="A27" s="7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x14ac:dyDescent="0.2">
      <c r="A28" s="92"/>
      <c r="E28" s="12"/>
      <c r="F28" s="14"/>
      <c r="G28" s="12"/>
      <c r="H28" s="14"/>
      <c r="I28" s="12"/>
      <c r="J28" s="14"/>
      <c r="K28" s="12"/>
      <c r="L28" s="14"/>
      <c r="M28" s="12"/>
      <c r="N28" s="14"/>
      <c r="O28" s="12"/>
      <c r="P28" s="14"/>
      <c r="Q28" s="12"/>
    </row>
    <row r="29" spans="1:17" x14ac:dyDescent="0.2">
      <c r="A29" s="71"/>
      <c r="E29" s="12"/>
      <c r="F29" s="14"/>
      <c r="G29" s="12"/>
      <c r="H29" s="14"/>
      <c r="I29" s="12"/>
      <c r="J29" s="14"/>
      <c r="K29" s="12"/>
      <c r="L29" s="14"/>
      <c r="M29" s="12"/>
      <c r="N29" s="14"/>
      <c r="O29" s="12"/>
      <c r="P29" s="14"/>
      <c r="Q29" s="12"/>
    </row>
    <row r="30" spans="1:17" x14ac:dyDescent="0.2"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x14ac:dyDescent="0.2">
      <c r="A31" s="7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hidden="1" x14ac:dyDescent="0.2">
      <c r="A32" s="92"/>
      <c r="B32" s="92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x14ac:dyDescent="0.2">
      <c r="A33" s="92"/>
      <c r="B33" s="92"/>
      <c r="E33" s="12"/>
      <c r="F33" s="14"/>
      <c r="G33" s="12"/>
      <c r="H33" s="14"/>
      <c r="I33" s="12"/>
      <c r="J33" s="14"/>
      <c r="K33" s="12"/>
      <c r="L33" s="14"/>
      <c r="M33" s="12"/>
      <c r="N33" s="14"/>
      <c r="O33" s="12"/>
      <c r="P33" s="14"/>
      <c r="Q33" s="12"/>
    </row>
    <row r="34" spans="1:17" hidden="1" x14ac:dyDescent="0.2">
      <c r="A34" s="92"/>
      <c r="B34" s="92"/>
      <c r="E34" s="12"/>
      <c r="F34" s="14"/>
      <c r="G34" s="12"/>
      <c r="H34" s="14"/>
      <c r="I34" s="12"/>
      <c r="J34" s="14"/>
      <c r="K34" s="12"/>
      <c r="L34" s="14"/>
      <c r="M34" s="12"/>
      <c r="N34" s="14"/>
      <c r="O34" s="12"/>
      <c r="P34" s="14"/>
      <c r="Q34" s="12"/>
    </row>
    <row r="35" spans="1:17" x14ac:dyDescent="0.2">
      <c r="A35" s="92"/>
      <c r="B35" s="92"/>
      <c r="E35" s="12"/>
      <c r="F35" s="14"/>
      <c r="G35" s="12"/>
      <c r="H35" s="14"/>
      <c r="I35" s="12"/>
      <c r="J35" s="14"/>
      <c r="K35" s="12"/>
      <c r="L35" s="14"/>
      <c r="M35" s="12"/>
      <c r="N35" s="14"/>
      <c r="O35" s="12"/>
      <c r="P35" s="14"/>
      <c r="Q35" s="12"/>
    </row>
    <row r="36" spans="1:17" x14ac:dyDescent="0.2">
      <c r="A36" s="92"/>
      <c r="B36" s="92"/>
      <c r="E36" s="12"/>
      <c r="F36" s="14"/>
      <c r="G36" s="12"/>
      <c r="H36" s="14"/>
      <c r="I36" s="12"/>
      <c r="J36" s="14"/>
      <c r="K36" s="12"/>
      <c r="L36" s="14"/>
      <c r="M36" s="12"/>
      <c r="N36" s="14"/>
      <c r="O36" s="12"/>
      <c r="P36" s="14"/>
      <c r="Q36" s="12"/>
    </row>
    <row r="37" spans="1:17" x14ac:dyDescent="0.2">
      <c r="A37" s="92"/>
      <c r="B37" s="94"/>
      <c r="E37" s="12"/>
      <c r="F37" s="14"/>
      <c r="G37" s="12"/>
      <c r="H37" s="14"/>
      <c r="I37" s="12"/>
      <c r="J37" s="14"/>
      <c r="K37" s="12"/>
      <c r="L37" s="14"/>
      <c r="M37" s="12"/>
      <c r="N37" s="14"/>
      <c r="O37" s="12"/>
      <c r="P37" s="14"/>
      <c r="Q37" s="12"/>
    </row>
    <row r="38" spans="1:17" x14ac:dyDescent="0.2">
      <c r="A38" s="111"/>
      <c r="B38" s="92"/>
      <c r="E38" s="12"/>
      <c r="F38" s="14"/>
      <c r="G38" s="12"/>
      <c r="H38" s="14"/>
      <c r="I38" s="12"/>
      <c r="J38" s="14"/>
      <c r="K38" s="12"/>
      <c r="L38" s="14"/>
      <c r="M38" s="12"/>
      <c r="N38" s="14"/>
      <c r="O38" s="12"/>
      <c r="P38" s="14"/>
      <c r="Q38" s="12"/>
    </row>
    <row r="39" spans="1:17" x14ac:dyDescent="0.2">
      <c r="A39" s="111"/>
      <c r="B39" s="92"/>
      <c r="E39" s="12"/>
      <c r="F39" s="14"/>
      <c r="G39" s="12"/>
      <c r="H39" s="14"/>
      <c r="I39" s="12"/>
      <c r="J39" s="14"/>
      <c r="K39" s="12"/>
      <c r="L39" s="14"/>
      <c r="M39" s="12"/>
      <c r="N39" s="14"/>
      <c r="O39" s="12"/>
      <c r="P39" s="14"/>
      <c r="Q39" s="12"/>
    </row>
    <row r="40" spans="1:17" x14ac:dyDescent="0.2">
      <c r="A40" s="111"/>
      <c r="B40" s="92"/>
      <c r="E40" s="12"/>
      <c r="F40" s="14"/>
      <c r="G40" s="12"/>
      <c r="H40" s="14"/>
      <c r="I40" s="12"/>
      <c r="J40" s="14"/>
      <c r="K40" s="12"/>
      <c r="L40" s="14"/>
      <c r="M40" s="12"/>
      <c r="N40" s="14"/>
      <c r="O40" s="12"/>
      <c r="P40" s="14"/>
      <c r="Q40" s="12"/>
    </row>
    <row r="41" spans="1:17" x14ac:dyDescent="0.2">
      <c r="A41" s="71"/>
      <c r="E41" s="12"/>
      <c r="F41" s="14"/>
      <c r="G41" s="12"/>
      <c r="H41" s="14"/>
      <c r="I41" s="12"/>
      <c r="J41" s="14"/>
      <c r="K41" s="12"/>
      <c r="L41" s="14"/>
      <c r="M41" s="12"/>
      <c r="N41" s="14"/>
      <c r="O41" s="12"/>
      <c r="P41" s="14"/>
      <c r="Q41" s="12"/>
    </row>
    <row r="43" spans="1:17" x14ac:dyDescent="0.2">
      <c r="A43" s="112"/>
      <c r="E43" s="59"/>
      <c r="G43" s="59"/>
      <c r="I43" s="59"/>
      <c r="K43" s="59"/>
      <c r="M43" s="59"/>
      <c r="O43" s="59"/>
      <c r="Q43" s="59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Summary</vt:lpstr>
      <vt:lpstr>Detail</vt:lpstr>
      <vt:lpstr>Development</vt:lpstr>
      <vt:lpstr>Programming</vt:lpstr>
      <vt:lpstr>Communications</vt:lpstr>
      <vt:lpstr>Volunteers &amp; Admin</vt:lpstr>
      <vt:lpstr>Building &amp; Admin</vt:lpstr>
      <vt:lpstr>Finance</vt:lpstr>
      <vt:lpstr>Sheet1</vt:lpstr>
      <vt:lpstr>Sheet2</vt:lpstr>
      <vt:lpstr>Sheet3</vt:lpstr>
      <vt:lpstr>'Building &amp; Admin'!Print_Area</vt:lpstr>
      <vt:lpstr>Communications!Print_Area</vt:lpstr>
      <vt:lpstr>Detail!Print_Area</vt:lpstr>
      <vt:lpstr>Development!Print_Area</vt:lpstr>
      <vt:lpstr>Finance!Print_Area</vt:lpstr>
      <vt:lpstr>Programming!Print_Area</vt:lpstr>
      <vt:lpstr>Summary!Print_Area</vt:lpstr>
      <vt:lpstr>'Volunteers &amp; Admin'!Print_Area</vt:lpstr>
      <vt:lpstr>Detail!Print_Titles</vt:lpstr>
    </vt:vector>
  </TitlesOfParts>
  <Company>HEARTH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HEARTH</dc:creator>
  <cp:lastModifiedBy>Delia Barnett</cp:lastModifiedBy>
  <cp:lastPrinted>2022-07-25T19:07:15Z</cp:lastPrinted>
  <dcterms:created xsi:type="dcterms:W3CDTF">2009-11-12T15:27:34Z</dcterms:created>
  <dcterms:modified xsi:type="dcterms:W3CDTF">2022-07-26T17:39:03Z</dcterms:modified>
</cp:coreProperties>
</file>